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б'єкт №1" sheetId="1" r:id="rId1"/>
    <sheet name="Об'єкт №2" sheetId="2" r:id="rId2"/>
    <sheet name="Об'єкт №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<sst xmlns="http://schemas.openxmlformats.org/spreadsheetml/2006/main" count="791" uniqueCount="141">
  <si>
    <t>Шевченків шлях94</t>
  </si>
  <si>
    <t>Шевченк.шлях94А</t>
  </si>
  <si>
    <t>Шевченк.шлях110</t>
  </si>
  <si>
    <t>Шевченк.шл.110А</t>
  </si>
  <si>
    <t>Шевченк.шлях112</t>
  </si>
  <si>
    <t>Шевченк.шл.112А</t>
  </si>
  <si>
    <t>Шевченк.шлях114</t>
  </si>
  <si>
    <t>Шевченк.шлях116</t>
  </si>
  <si>
    <t>Шевченк.шлях118</t>
  </si>
  <si>
    <t>Шевченк.шлях120</t>
  </si>
  <si>
    <t>Шевченк.шлях122</t>
  </si>
  <si>
    <t>Шевченк.шлях140</t>
  </si>
  <si>
    <t>Шевченк.шлях146</t>
  </si>
  <si>
    <t>Шевченк.шлях148</t>
  </si>
  <si>
    <t>Шевченк.шлях150</t>
  </si>
  <si>
    <t>Шевченк.шлях152</t>
  </si>
  <si>
    <t>Шевченк.шлях156</t>
  </si>
  <si>
    <t>Шевченк.шлях147</t>
  </si>
  <si>
    <t>Шевченк.шлях210</t>
  </si>
  <si>
    <t>Шевченк.шлях26</t>
  </si>
  <si>
    <t>Садовий 1</t>
  </si>
  <si>
    <t>Садовий 2</t>
  </si>
  <si>
    <t>Садовий 3</t>
  </si>
  <si>
    <t>Садовий 4</t>
  </si>
  <si>
    <t>Садовий 5</t>
  </si>
  <si>
    <t>Садовий 6</t>
  </si>
  <si>
    <t>Садовий 7</t>
  </si>
  <si>
    <t>Садовий 8</t>
  </si>
  <si>
    <t>Поштова 1</t>
  </si>
  <si>
    <t>Поштова 3</t>
  </si>
  <si>
    <t>Поштова 4</t>
  </si>
  <si>
    <t>Поштова 6</t>
  </si>
  <si>
    <t>Поштова 12</t>
  </si>
  <si>
    <t>Поштова 14</t>
  </si>
  <si>
    <t>Поштова 15</t>
  </si>
  <si>
    <t>Поштова 16</t>
  </si>
  <si>
    <t>Поштова 17</t>
  </si>
  <si>
    <t>Поштова 18</t>
  </si>
  <si>
    <t>Поштова 10 А</t>
  </si>
  <si>
    <t>Героїв Неб. Сот. 2</t>
  </si>
  <si>
    <t>Героїв Неб. Сот. 6</t>
  </si>
  <si>
    <t>Героїв Неб. Сот.24</t>
  </si>
  <si>
    <t>Героїв Неб. Сот.23</t>
  </si>
  <si>
    <t>Героїв Неб. Сот.26</t>
  </si>
  <si>
    <t>Трубізька 1</t>
  </si>
  <si>
    <t>Трубізька 3</t>
  </si>
  <si>
    <t>Трубізька 5</t>
  </si>
  <si>
    <t>Березанськ.шл. 18</t>
  </si>
  <si>
    <t>Березанськ.шл. 20</t>
  </si>
  <si>
    <t>Березанськ.шл. 22</t>
  </si>
  <si>
    <t>Березанськ.шл. 24</t>
  </si>
  <si>
    <t>Маяковського 13</t>
  </si>
  <si>
    <t>Маяковського 57</t>
  </si>
  <si>
    <t>Маяковського 59</t>
  </si>
  <si>
    <t>Механізаторів 4</t>
  </si>
  <si>
    <t>Механізаторів 6</t>
  </si>
  <si>
    <t>Механізаторів 8</t>
  </si>
  <si>
    <t>Ад. Міцкевича 76</t>
  </si>
  <si>
    <t>Ад. Міцкевича 78</t>
  </si>
  <si>
    <t>Привокзальна 7</t>
  </si>
  <si>
    <t>Героїв АТО 2</t>
  </si>
  <si>
    <t>Березовий 3</t>
  </si>
  <si>
    <t>Кооперативна 20</t>
  </si>
  <si>
    <t>Київський шлях 23</t>
  </si>
  <si>
    <t>Михайлівська 64А</t>
  </si>
  <si>
    <t>Шевченк.шлях344</t>
  </si>
  <si>
    <t>Шевченк.шлях346</t>
  </si>
  <si>
    <t>Сумська 76</t>
  </si>
  <si>
    <t>Цегельна 17</t>
  </si>
  <si>
    <t>Цегельна 19</t>
  </si>
  <si>
    <t>Березанськ.шл. 36</t>
  </si>
  <si>
    <t>Шевченк.шлях219</t>
  </si>
  <si>
    <t>Шевченк.шлях221</t>
  </si>
  <si>
    <t>Шевченк.шлях223</t>
  </si>
  <si>
    <t>Маяковського 63 А</t>
  </si>
  <si>
    <t>Місцезнаходження будинків</t>
  </si>
  <si>
    <t>Кількість</t>
  </si>
  <si>
    <t>№ з/п</t>
  </si>
  <si>
    <t>поверхів</t>
  </si>
  <si>
    <t>квартир</t>
  </si>
  <si>
    <t>нежитлових приміщень</t>
  </si>
  <si>
    <t>під'їздів</t>
  </si>
  <si>
    <t>ліфтів</t>
  </si>
  <si>
    <t>рік введення в експлуатацію</t>
  </si>
  <si>
    <t>Площа (м кв)</t>
  </si>
  <si>
    <t>загальна площа будинку</t>
  </si>
  <si>
    <t>загальна площа квртир та нежитлових приміщень</t>
  </si>
  <si>
    <t>покрівлі</t>
  </si>
  <si>
    <t>горища</t>
  </si>
  <si>
    <t>підвалу</t>
  </si>
  <si>
    <t>сходових кліток</t>
  </si>
  <si>
    <t>Матеріали</t>
  </si>
  <si>
    <t>фундаменту</t>
  </si>
  <si>
    <t>стін</t>
  </si>
  <si>
    <t>оголовка димовентиляційного каналу</t>
  </si>
  <si>
    <t>Капітальний ремонт</t>
  </si>
  <si>
    <t xml:space="preserve">рік проведення </t>
  </si>
  <si>
    <t>склад та характер робіт</t>
  </si>
  <si>
    <t>з/бетон</t>
  </si>
  <si>
    <t>цегла</t>
  </si>
  <si>
    <t>рубер-д</t>
  </si>
  <si>
    <t>шифер</t>
  </si>
  <si>
    <t>м/проф.</t>
  </si>
  <si>
    <t>покрівля</t>
  </si>
  <si>
    <t>ні</t>
  </si>
  <si>
    <t>Сумська 97</t>
  </si>
  <si>
    <t>Маяковського 53</t>
  </si>
  <si>
    <t xml:space="preserve">Маяковського 63 </t>
  </si>
  <si>
    <t>Чаленка 13</t>
  </si>
  <si>
    <t>Гагаріна 1</t>
  </si>
  <si>
    <t>Гагаріна 3</t>
  </si>
  <si>
    <t>Гагаріна 3 А</t>
  </si>
  <si>
    <t>Гагаріна 3 Б</t>
  </si>
  <si>
    <t>Гагаріна 5</t>
  </si>
  <si>
    <t>Гагаріна 7</t>
  </si>
  <si>
    <t>Гагаріна 9</t>
  </si>
  <si>
    <t>Спортивна 1</t>
  </si>
  <si>
    <t>пров.Молодіжний</t>
  </si>
  <si>
    <t>Фабрична 1</t>
  </si>
  <si>
    <t>Фабрична 1А</t>
  </si>
  <si>
    <t xml:space="preserve">Додаток 2 до Конкурсної документації для проведення конкурсу </t>
  </si>
  <si>
    <t>Технічна характеристика об'єкту № 1 - 29 будинків в м.Березань</t>
  </si>
  <si>
    <t>Технічна характеристика об'єкту № 2 - 50 будинків в м. Березань</t>
  </si>
  <si>
    <t>Продовження додатку 2 до Конкурсної документації для
проведення конкурсу</t>
  </si>
  <si>
    <t>Технічна характеристика об'єкту № 3 - 23 будинків в с.Садове</t>
  </si>
  <si>
    <t>Центральна 16</t>
  </si>
  <si>
    <t>Центральна 18</t>
  </si>
  <si>
    <t>Центральна 20</t>
  </si>
  <si>
    <t>Центральна 22</t>
  </si>
  <si>
    <t>Центральна 24</t>
  </si>
  <si>
    <t>Центральна 26</t>
  </si>
  <si>
    <t>Центральна 28</t>
  </si>
  <si>
    <t>Центральна 30А</t>
  </si>
  <si>
    <t>Центральна 30Б</t>
  </si>
  <si>
    <t>Центральна 30В</t>
  </si>
  <si>
    <t>Центральна 32</t>
  </si>
  <si>
    <t>Центральна 34</t>
  </si>
  <si>
    <t xml:space="preserve">Продовження додатку 2 до Конкурсної документації для
проведення конкурсу </t>
  </si>
  <si>
    <t>Заступник міського голови з питань діяльності виконавчих органів         (підпис)                       Іванна МОСІНЗОВА</t>
  </si>
  <si>
    <t>Заступник міського голови з питань діяльності виконавчих органів                           (підпис)                        Іванна МОСІНЗОВА</t>
  </si>
  <si>
    <t>Заступник міського голови з питань діяльності виконавчих органів       (підпис)          Іванна МОСІНЗОВА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</si>
</sst>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textRotation="90" wrapText="1"/>
    </xf>
    <xf numFmtId="0" fontId="45" fillId="0" borderId="10" xfId="0" applyFont="1" applyFill="1" applyBorder="1" applyAlignment="1">
      <alignment horizontal="center" textRotation="90" wrapText="1"/>
    </xf>
    <xf numFmtId="0" fontId="45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6" fillId="0" borderId="11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5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textRotation="90" wrapText="1"/>
    </xf>
    <xf numFmtId="0" fontId="47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right"/>
    </xf>
    <xf numFmtId="0" fontId="46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&#1051;&#1077;&#1085;%20146,26,&#1055;&#1086;&#1096;&#1090;%201,3,4,6,12,%20&#1052;&#1077;&#1093;&#1072;&#1085;%204,6%20&#1050;&#1080;&#1111;&#1074;%20&#1096;&#1083;&#1103;&#1093;%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&#1051;&#1077;&#1085;&#1110;&#1085;&#1072;%20120,122,210;%20&#1060;&#1088;&#1091;&#1085;.%202,6;%20&#1050;&#1086;&#1086;&#1087;.20;%20&#1063;&#1072;&#1083;&#1077;&#1085;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&#1057;&#1072;&#1076;&#1086;&#1074;&#1080;&#1081;%206,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&#1057;&#1072;&#1076;&#1086;&#1074;&#1080;&#1081;%208.&#1055;&#1086;&#1096;&#1090;&#1086;&#1074;&#1072;%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&#1051;&#1077;&#1085;&#1110;&#1085;&#1072;%20344.%20346;%20&#1055;&#1086;&#1096;&#1090;.%2010&#1040;;%20&#1060;&#1088;&#1091;&#1085;.%2026,%20&#1071;&#1082;&#1110;&#1088;&#1072;%202,&#1057;&#1091;&#1084;&#1089;&#1100;&#1082;&#1072;%2076,&#1065;&#1086;&#1088;&#1089;&#1072;%2020,22,&#1071;&#1082;&#1110;&#1088;&#1072;%208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&#1065;&#1086;&#1088;&#1089;&#1072;%201;3;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&#1042;&#1086;&#1081;&#1082;&#1086;&#1074;&#1072;%2020,22,24;&#1052;&#1072;&#1103;&#1082;&#1086;&#1074;&#1089;&#1100;&#1082;&#1086;&#1075;&#1086;%2013,57,5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%20&#1052;&#1077;&#1093;&#1072;&#1085;&#1110;&#1079;%208,%20&#1056;&#1072;&#1076;&#1103;&#1085;%2064&#1040;,&#1055;&#1088;&#1080;&#1074;&#1086;&#1082;&#1079;%207+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ura\&#1056;&#1072;&#1073;&#1086;&#1095;&#1080;&#1081;%20&#1089;&#1090;&#1086;&#1083;\2014\&#1055;&#1086;&#1082;&#1074;&#1072;&#1088;&#1090;&#1080;&#1088;&#1085;&#1072;%20&#1087;&#1083;&#1086;&#1097;&#1072;%20&#1073;&#1091;&#1076;&#1080;&#1085;&#1082;&#1110;&#1074;%202014\&#1055;&#1086;&#1082;&#1074;&#1072;&#1088;&#1090;&#1080;&#1088;&#1085;&#1072;%20&#1087;&#1083;&#1086;&#1097;&#1072;%20%20&#1052;&#1077;&#1093;&#1072;&#1085;&#1110;&#1079;%208,%20&#1056;&#1072;&#1076;&#1103;&#1085;%2064&#1040;,&#1055;&#1088;&#1080;&#1074;&#1086;&#1082;&#1079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3">
          <cell r="C13">
            <v>371.90000000000003</v>
          </cell>
          <cell r="F13">
            <v>476.40000000000003</v>
          </cell>
          <cell r="I13">
            <v>385</v>
          </cell>
        </row>
        <row r="41">
          <cell r="I41">
            <v>374.90000000000003</v>
          </cell>
        </row>
        <row r="44">
          <cell r="I44">
            <v>31.9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H9">
            <v>215.39999999999998</v>
          </cell>
        </row>
        <row r="22">
          <cell r="H22">
            <v>321.70000000000005</v>
          </cell>
        </row>
        <row r="27">
          <cell r="H27">
            <v>66.4</v>
          </cell>
        </row>
        <row r="34">
          <cell r="H34">
            <v>112.60000000000001</v>
          </cell>
        </row>
        <row r="38">
          <cell r="H38">
            <v>33.5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D25">
            <v>1446.55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D25">
            <v>1457.8999999999999</v>
          </cell>
        </row>
        <row r="29">
          <cell r="H29">
            <v>1688.4500000000003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H12">
            <v>353.5</v>
          </cell>
        </row>
        <row r="31">
          <cell r="D31">
            <v>241.5</v>
          </cell>
        </row>
        <row r="41">
          <cell r="D41">
            <v>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C29">
            <v>1119.65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F21">
            <v>803.5</v>
          </cell>
        </row>
        <row r="35">
          <cell r="F35">
            <v>613.1</v>
          </cell>
          <cell r="I35">
            <v>610.9000000000001</v>
          </cell>
        </row>
        <row r="39">
          <cell r="C39">
            <v>832.4300000000002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D17">
            <v>650.1099999999999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H21">
            <v>809.4999999999999</v>
          </cell>
        </row>
        <row r="34">
          <cell r="D34">
            <v>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tabSelected="1" zoomScale="110" zoomScaleNormal="110" zoomScalePageLayoutView="0" workbookViewId="0" topLeftCell="A1">
      <selection activeCell="S50" sqref="S50"/>
    </sheetView>
  </sheetViews>
  <sheetFormatPr defaultColWidth="9.140625" defaultRowHeight="15"/>
  <cols>
    <col min="1" max="1" width="4.7109375" style="2" customWidth="1"/>
    <col min="2" max="2" width="4.421875" style="1" customWidth="1"/>
    <col min="3" max="3" width="9.140625" style="2" customWidth="1"/>
    <col min="4" max="4" width="8.7109375" style="2" customWidth="1"/>
    <col min="5" max="5" width="3.7109375" style="2" customWidth="1"/>
    <col min="6" max="7" width="4.421875" style="2" customWidth="1"/>
    <col min="8" max="8" width="3.57421875" style="2" customWidth="1"/>
    <col min="9" max="9" width="4.421875" style="2" customWidth="1"/>
    <col min="10" max="10" width="5.140625" style="2" customWidth="1"/>
    <col min="11" max="11" width="9.140625" style="2" customWidth="1"/>
    <col min="12" max="12" width="8.57421875" style="2" customWidth="1"/>
    <col min="13" max="13" width="5.7109375" style="2" customWidth="1"/>
    <col min="14" max="14" width="8.00390625" style="2" customWidth="1"/>
    <col min="15" max="15" width="6.57421875" style="2" customWidth="1"/>
    <col min="16" max="16" width="6.421875" style="2" customWidth="1"/>
    <col min="17" max="17" width="7.8515625" style="2" customWidth="1"/>
    <col min="18" max="18" width="9.140625" style="2" customWidth="1"/>
    <col min="19" max="19" width="9.57421875" style="2" customWidth="1"/>
    <col min="20" max="20" width="9.140625" style="2" customWidth="1"/>
    <col min="21" max="21" width="10.140625" style="2" customWidth="1"/>
    <col min="22" max="22" width="11.8515625" style="2" customWidth="1"/>
    <col min="23" max="23" width="0.85546875" style="2" customWidth="1"/>
    <col min="24" max="16384" width="9.140625" style="2" customWidth="1"/>
  </cols>
  <sheetData>
    <row r="1" spans="2:23" ht="27" customHeight="1">
      <c r="B1" s="2"/>
      <c r="C1" s="1"/>
      <c r="T1" s="49" t="s">
        <v>120</v>
      </c>
      <c r="U1" s="50"/>
      <c r="V1" s="50"/>
      <c r="W1" s="50"/>
    </row>
    <row r="2" spans="3:21" ht="17.25" customHeight="1" thickBot="1">
      <c r="C2" s="51" t="s">
        <v>121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2:22" ht="28.5" customHeight="1">
      <c r="B3" s="52" t="s">
        <v>77</v>
      </c>
      <c r="C3" s="53" t="s">
        <v>75</v>
      </c>
      <c r="D3" s="53"/>
      <c r="E3" s="47" t="s">
        <v>76</v>
      </c>
      <c r="F3" s="47"/>
      <c r="G3" s="47"/>
      <c r="H3" s="47"/>
      <c r="I3" s="47"/>
      <c r="J3" s="56" t="s">
        <v>83</v>
      </c>
      <c r="K3" s="47" t="s">
        <v>84</v>
      </c>
      <c r="L3" s="47"/>
      <c r="M3" s="47"/>
      <c r="N3" s="47"/>
      <c r="O3" s="47"/>
      <c r="P3" s="47"/>
      <c r="Q3" s="47" t="s">
        <v>91</v>
      </c>
      <c r="R3" s="47"/>
      <c r="S3" s="47"/>
      <c r="T3" s="47"/>
      <c r="U3" s="52" t="s">
        <v>95</v>
      </c>
      <c r="V3" s="52"/>
    </row>
    <row r="4" spans="2:22" ht="88.5" customHeight="1">
      <c r="B4" s="52"/>
      <c r="C4" s="54"/>
      <c r="D4" s="54"/>
      <c r="E4" s="3" t="s">
        <v>78</v>
      </c>
      <c r="F4" s="3" t="s">
        <v>79</v>
      </c>
      <c r="G4" s="3" t="s">
        <v>80</v>
      </c>
      <c r="H4" s="3" t="s">
        <v>81</v>
      </c>
      <c r="I4" s="3" t="s">
        <v>82</v>
      </c>
      <c r="J4" s="57"/>
      <c r="K4" s="4" t="s">
        <v>85</v>
      </c>
      <c r="L4" s="5" t="s">
        <v>86</v>
      </c>
      <c r="M4" s="5" t="s">
        <v>87</v>
      </c>
      <c r="N4" s="5" t="s">
        <v>88</v>
      </c>
      <c r="O4" s="5" t="s">
        <v>89</v>
      </c>
      <c r="P4" s="5" t="s">
        <v>90</v>
      </c>
      <c r="Q4" s="5" t="s">
        <v>92</v>
      </c>
      <c r="R4" s="5" t="s">
        <v>93</v>
      </c>
      <c r="S4" s="5" t="s">
        <v>87</v>
      </c>
      <c r="T4" s="5" t="s">
        <v>94</v>
      </c>
      <c r="U4" s="6" t="s">
        <v>96</v>
      </c>
      <c r="V4" s="6" t="s">
        <v>97</v>
      </c>
    </row>
    <row r="5" spans="2:22" ht="12.75">
      <c r="B5" s="7">
        <v>1</v>
      </c>
      <c r="C5" s="55">
        <v>2</v>
      </c>
      <c r="D5" s="55"/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9">
        <v>19</v>
      </c>
      <c r="V5" s="9">
        <v>20</v>
      </c>
    </row>
    <row r="6" spans="2:22" ht="12.75">
      <c r="B6" s="7">
        <v>1</v>
      </c>
      <c r="C6" s="16" t="s">
        <v>19</v>
      </c>
      <c r="D6" s="17"/>
      <c r="E6" s="8">
        <v>2</v>
      </c>
      <c r="F6" s="8">
        <v>8</v>
      </c>
      <c r="G6" s="8"/>
      <c r="H6" s="8">
        <v>2</v>
      </c>
      <c r="I6" s="8">
        <v>0</v>
      </c>
      <c r="J6" s="8">
        <v>2005</v>
      </c>
      <c r="K6" s="18">
        <f>'[1]Лист1'!$F$13</f>
        <v>476.40000000000003</v>
      </c>
      <c r="L6" s="19">
        <f>'[1]Лист1'!$F$13</f>
        <v>476.40000000000003</v>
      </c>
      <c r="M6" s="8">
        <v>629.7</v>
      </c>
      <c r="N6" s="20"/>
      <c r="O6" s="20">
        <v>270.8</v>
      </c>
      <c r="P6" s="8">
        <v>36.4</v>
      </c>
      <c r="Q6" s="8" t="s">
        <v>98</v>
      </c>
      <c r="R6" s="8" t="s">
        <v>99</v>
      </c>
      <c r="S6" s="8" t="s">
        <v>101</v>
      </c>
      <c r="T6" s="8" t="s">
        <v>99</v>
      </c>
      <c r="U6" s="8" t="s">
        <v>104</v>
      </c>
      <c r="V6" s="8" t="s">
        <v>104</v>
      </c>
    </row>
    <row r="7" spans="2:22" ht="12.75">
      <c r="B7" s="7">
        <v>2</v>
      </c>
      <c r="C7" s="10" t="s">
        <v>0</v>
      </c>
      <c r="D7" s="11"/>
      <c r="E7" s="12">
        <v>5</v>
      </c>
      <c r="F7" s="12">
        <v>60</v>
      </c>
      <c r="G7" s="8"/>
      <c r="H7" s="8">
        <v>3</v>
      </c>
      <c r="I7" s="8">
        <v>0</v>
      </c>
      <c r="J7" s="12">
        <v>1991</v>
      </c>
      <c r="K7" s="13">
        <v>3369.3</v>
      </c>
      <c r="L7" s="14">
        <v>3369.3</v>
      </c>
      <c r="M7" s="12">
        <v>849</v>
      </c>
      <c r="N7" s="15">
        <v>849</v>
      </c>
      <c r="O7" s="12">
        <v>849</v>
      </c>
      <c r="P7" s="12">
        <v>403</v>
      </c>
      <c r="Q7" s="8" t="s">
        <v>98</v>
      </c>
      <c r="R7" s="8" t="s">
        <v>98</v>
      </c>
      <c r="S7" s="8" t="s">
        <v>100</v>
      </c>
      <c r="T7" s="8" t="s">
        <v>98</v>
      </c>
      <c r="U7" s="8" t="s">
        <v>104</v>
      </c>
      <c r="V7" s="8" t="s">
        <v>104</v>
      </c>
    </row>
    <row r="8" spans="2:22" ht="12.75">
      <c r="B8" s="46">
        <v>3</v>
      </c>
      <c r="C8" s="16" t="s">
        <v>1</v>
      </c>
      <c r="D8" s="17"/>
      <c r="E8" s="8">
        <v>5</v>
      </c>
      <c r="F8" s="8">
        <v>40</v>
      </c>
      <c r="G8" s="8"/>
      <c r="H8" s="8">
        <v>2</v>
      </c>
      <c r="I8" s="8">
        <v>0</v>
      </c>
      <c r="J8" s="8">
        <v>1991</v>
      </c>
      <c r="K8" s="18">
        <v>2220.8</v>
      </c>
      <c r="L8" s="19">
        <v>2220.8</v>
      </c>
      <c r="M8" s="8">
        <v>571</v>
      </c>
      <c r="N8" s="20">
        <v>561</v>
      </c>
      <c r="O8" s="8">
        <v>561</v>
      </c>
      <c r="P8" s="8">
        <v>290</v>
      </c>
      <c r="Q8" s="8" t="s">
        <v>98</v>
      </c>
      <c r="R8" s="8" t="s">
        <v>98</v>
      </c>
      <c r="S8" s="8" t="s">
        <v>100</v>
      </c>
      <c r="T8" s="8" t="s">
        <v>98</v>
      </c>
      <c r="U8" s="8" t="s">
        <v>104</v>
      </c>
      <c r="V8" s="8" t="s">
        <v>104</v>
      </c>
    </row>
    <row r="9" spans="2:22" ht="12.75">
      <c r="B9" s="46">
        <v>4</v>
      </c>
      <c r="C9" s="16" t="s">
        <v>2</v>
      </c>
      <c r="D9" s="17"/>
      <c r="E9" s="8">
        <v>5</v>
      </c>
      <c r="F9" s="8">
        <v>60</v>
      </c>
      <c r="G9" s="8"/>
      <c r="H9" s="8">
        <v>4</v>
      </c>
      <c r="I9" s="8">
        <v>0</v>
      </c>
      <c r="J9" s="8">
        <v>1991</v>
      </c>
      <c r="K9" s="13">
        <v>3393.1</v>
      </c>
      <c r="L9" s="14">
        <v>3393.1</v>
      </c>
      <c r="M9" s="8">
        <v>914</v>
      </c>
      <c r="N9" s="20">
        <v>752</v>
      </c>
      <c r="O9" s="8">
        <v>752</v>
      </c>
      <c r="P9" s="12">
        <v>320</v>
      </c>
      <c r="Q9" s="8" t="s">
        <v>98</v>
      </c>
      <c r="R9" s="8" t="s">
        <v>98</v>
      </c>
      <c r="S9" s="8" t="s">
        <v>100</v>
      </c>
      <c r="T9" s="8" t="s">
        <v>98</v>
      </c>
      <c r="U9" s="8" t="s">
        <v>104</v>
      </c>
      <c r="V9" s="8" t="s">
        <v>104</v>
      </c>
    </row>
    <row r="10" spans="2:22" ht="12.75">
      <c r="B10" s="46">
        <v>5</v>
      </c>
      <c r="C10" s="16" t="s">
        <v>3</v>
      </c>
      <c r="D10" s="17"/>
      <c r="E10" s="8">
        <v>5</v>
      </c>
      <c r="F10" s="8">
        <v>80</v>
      </c>
      <c r="G10" s="8"/>
      <c r="H10" s="8">
        <v>6</v>
      </c>
      <c r="I10" s="8">
        <v>0</v>
      </c>
      <c r="J10" s="8">
        <v>1993</v>
      </c>
      <c r="K10" s="18">
        <v>5067.48</v>
      </c>
      <c r="L10" s="19">
        <v>5067.48</v>
      </c>
      <c r="M10" s="8">
        <v>1390</v>
      </c>
      <c r="N10" s="20">
        <v>1350</v>
      </c>
      <c r="O10" s="8">
        <v>1350</v>
      </c>
      <c r="P10" s="8">
        <v>523</v>
      </c>
      <c r="Q10" s="8" t="s">
        <v>98</v>
      </c>
      <c r="R10" s="8" t="s">
        <v>98</v>
      </c>
      <c r="S10" s="8" t="s">
        <v>100</v>
      </c>
      <c r="T10" s="8" t="s">
        <v>98</v>
      </c>
      <c r="U10" s="8" t="s">
        <v>104</v>
      </c>
      <c r="V10" s="8" t="s">
        <v>104</v>
      </c>
    </row>
    <row r="11" spans="2:22" ht="12.75">
      <c r="B11" s="46">
        <v>6</v>
      </c>
      <c r="C11" s="16" t="s">
        <v>4</v>
      </c>
      <c r="D11" s="17"/>
      <c r="E11" s="8">
        <v>5</v>
      </c>
      <c r="F11" s="8">
        <v>75</v>
      </c>
      <c r="G11" s="8"/>
      <c r="H11" s="8">
        <v>5</v>
      </c>
      <c r="I11" s="8">
        <v>0</v>
      </c>
      <c r="J11" s="8">
        <v>1997</v>
      </c>
      <c r="K11" s="18">
        <v>4522.75</v>
      </c>
      <c r="L11" s="19">
        <v>4522.75</v>
      </c>
      <c r="M11" s="8">
        <v>1298</v>
      </c>
      <c r="N11" s="20">
        <v>1195</v>
      </c>
      <c r="O11" s="8">
        <v>1195</v>
      </c>
      <c r="P11" s="8">
        <v>400</v>
      </c>
      <c r="Q11" s="8" t="s">
        <v>98</v>
      </c>
      <c r="R11" s="8" t="s">
        <v>98</v>
      </c>
      <c r="S11" s="8" t="s">
        <v>100</v>
      </c>
      <c r="T11" s="8" t="s">
        <v>98</v>
      </c>
      <c r="U11" s="8" t="s">
        <v>104</v>
      </c>
      <c r="V11" s="8" t="s">
        <v>104</v>
      </c>
    </row>
    <row r="12" spans="2:22" ht="12.75">
      <c r="B12" s="46">
        <v>7</v>
      </c>
      <c r="C12" s="16" t="s">
        <v>5</v>
      </c>
      <c r="D12" s="17"/>
      <c r="E12" s="8">
        <v>5</v>
      </c>
      <c r="F12" s="8">
        <v>75</v>
      </c>
      <c r="G12" s="8"/>
      <c r="H12" s="8">
        <v>3</v>
      </c>
      <c r="I12" s="8">
        <v>0</v>
      </c>
      <c r="J12" s="8">
        <v>2001</v>
      </c>
      <c r="K12" s="18">
        <v>3459.89</v>
      </c>
      <c r="L12" s="19">
        <v>3459.89</v>
      </c>
      <c r="M12" s="8">
        <v>775</v>
      </c>
      <c r="N12" s="20">
        <v>702</v>
      </c>
      <c r="O12" s="8">
        <v>800</v>
      </c>
      <c r="P12" s="8">
        <v>216.5</v>
      </c>
      <c r="Q12" s="8" t="s">
        <v>98</v>
      </c>
      <c r="R12" s="8" t="s">
        <v>99</v>
      </c>
      <c r="S12" s="8" t="s">
        <v>101</v>
      </c>
      <c r="T12" s="8" t="s">
        <v>99</v>
      </c>
      <c r="U12" s="8" t="s">
        <v>104</v>
      </c>
      <c r="V12" s="8" t="s">
        <v>104</v>
      </c>
    </row>
    <row r="13" spans="2:22" ht="12.75">
      <c r="B13" s="46">
        <v>8</v>
      </c>
      <c r="C13" s="16" t="s">
        <v>6</v>
      </c>
      <c r="D13" s="17"/>
      <c r="E13" s="8">
        <v>5</v>
      </c>
      <c r="F13" s="8">
        <v>90</v>
      </c>
      <c r="G13" s="8"/>
      <c r="H13" s="8">
        <v>6</v>
      </c>
      <c r="I13" s="8">
        <v>0</v>
      </c>
      <c r="J13" s="8">
        <v>1989</v>
      </c>
      <c r="K13" s="18">
        <v>5147</v>
      </c>
      <c r="L13" s="19">
        <v>5147</v>
      </c>
      <c r="M13" s="8">
        <v>1492</v>
      </c>
      <c r="N13" s="20">
        <v>1244</v>
      </c>
      <c r="O13" s="8">
        <v>1244</v>
      </c>
      <c r="P13" s="8">
        <v>634</v>
      </c>
      <c r="Q13" s="8" t="s">
        <v>98</v>
      </c>
      <c r="R13" s="8" t="s">
        <v>98</v>
      </c>
      <c r="S13" s="8" t="s">
        <v>100</v>
      </c>
      <c r="T13" s="8" t="s">
        <v>98</v>
      </c>
      <c r="U13" s="8" t="s">
        <v>104</v>
      </c>
      <c r="V13" s="8" t="s">
        <v>104</v>
      </c>
    </row>
    <row r="14" spans="2:22" ht="12.75">
      <c r="B14" s="46">
        <v>9</v>
      </c>
      <c r="C14" s="21" t="s">
        <v>7</v>
      </c>
      <c r="D14" s="22"/>
      <c r="E14" s="8">
        <v>5</v>
      </c>
      <c r="F14" s="8">
        <v>70</v>
      </c>
      <c r="G14" s="8"/>
      <c r="H14" s="8">
        <v>6</v>
      </c>
      <c r="I14" s="8">
        <v>0</v>
      </c>
      <c r="J14" s="8">
        <v>1981</v>
      </c>
      <c r="K14" s="18">
        <v>3821.25</v>
      </c>
      <c r="L14" s="19">
        <v>3821.25</v>
      </c>
      <c r="M14" s="8">
        <v>1146</v>
      </c>
      <c r="N14" s="20">
        <v>963</v>
      </c>
      <c r="O14" s="8">
        <v>963</v>
      </c>
      <c r="P14" s="8">
        <v>390</v>
      </c>
      <c r="Q14" s="8" t="s">
        <v>98</v>
      </c>
      <c r="R14" s="8" t="s">
        <v>99</v>
      </c>
      <c r="S14" s="8" t="s">
        <v>101</v>
      </c>
      <c r="T14" s="8" t="s">
        <v>99</v>
      </c>
      <c r="U14" s="8" t="s">
        <v>104</v>
      </c>
      <c r="V14" s="8" t="s">
        <v>104</v>
      </c>
    </row>
    <row r="15" spans="2:22" ht="12.75">
      <c r="B15" s="46">
        <v>10</v>
      </c>
      <c r="C15" s="21" t="s">
        <v>8</v>
      </c>
      <c r="D15" s="22"/>
      <c r="E15" s="8">
        <v>5</v>
      </c>
      <c r="F15" s="8">
        <v>80</v>
      </c>
      <c r="G15" s="8"/>
      <c r="H15" s="8">
        <v>6</v>
      </c>
      <c r="I15" s="8">
        <v>0</v>
      </c>
      <c r="J15" s="8">
        <v>1988</v>
      </c>
      <c r="K15" s="18">
        <v>4504</v>
      </c>
      <c r="L15" s="19">
        <v>4504</v>
      </c>
      <c r="M15" s="8">
        <v>1390</v>
      </c>
      <c r="N15" s="20">
        <v>972</v>
      </c>
      <c r="O15" s="8">
        <v>972</v>
      </c>
      <c r="P15" s="8">
        <v>497</v>
      </c>
      <c r="Q15" s="8" t="s">
        <v>98</v>
      </c>
      <c r="R15" s="8" t="s">
        <v>98</v>
      </c>
      <c r="S15" s="8" t="s">
        <v>100</v>
      </c>
      <c r="T15" s="8" t="s">
        <v>98</v>
      </c>
      <c r="U15" s="8" t="s">
        <v>104</v>
      </c>
      <c r="V15" s="8" t="s">
        <v>104</v>
      </c>
    </row>
    <row r="16" spans="2:22" ht="12.75">
      <c r="B16" s="46">
        <v>11</v>
      </c>
      <c r="C16" s="16" t="s">
        <v>9</v>
      </c>
      <c r="D16" s="17"/>
      <c r="E16" s="8">
        <v>5</v>
      </c>
      <c r="F16" s="8">
        <v>30</v>
      </c>
      <c r="G16" s="8"/>
      <c r="H16" s="8">
        <v>2</v>
      </c>
      <c r="I16" s="8">
        <v>0</v>
      </c>
      <c r="J16" s="8">
        <v>1998</v>
      </c>
      <c r="K16" s="18">
        <v>1869.4</v>
      </c>
      <c r="L16" s="19">
        <v>1869.4</v>
      </c>
      <c r="M16" s="8">
        <v>499</v>
      </c>
      <c r="N16" s="20">
        <v>455</v>
      </c>
      <c r="O16" s="8">
        <v>455</v>
      </c>
      <c r="P16" s="8">
        <v>175.2</v>
      </c>
      <c r="Q16" s="8" t="s">
        <v>98</v>
      </c>
      <c r="R16" s="8" t="s">
        <v>98</v>
      </c>
      <c r="S16" s="8" t="s">
        <v>100</v>
      </c>
      <c r="T16" s="8" t="s">
        <v>98</v>
      </c>
      <c r="U16" s="8" t="s">
        <v>104</v>
      </c>
      <c r="V16" s="8" t="s">
        <v>104</v>
      </c>
    </row>
    <row r="17" spans="2:22" ht="12.75">
      <c r="B17" s="46">
        <v>12</v>
      </c>
      <c r="C17" s="16" t="s">
        <v>10</v>
      </c>
      <c r="D17" s="17"/>
      <c r="E17" s="8">
        <v>1</v>
      </c>
      <c r="F17" s="8">
        <v>3</v>
      </c>
      <c r="G17" s="8"/>
      <c r="H17" s="8">
        <v>0</v>
      </c>
      <c r="I17" s="8">
        <v>0</v>
      </c>
      <c r="J17" s="8">
        <v>1942</v>
      </c>
      <c r="K17" s="18">
        <v>80.9</v>
      </c>
      <c r="L17" s="19">
        <v>80.9</v>
      </c>
      <c r="M17" s="8">
        <v>108</v>
      </c>
      <c r="N17" s="20">
        <v>90</v>
      </c>
      <c r="O17" s="8"/>
      <c r="P17" s="8"/>
      <c r="Q17" s="8" t="s">
        <v>98</v>
      </c>
      <c r="R17" s="8" t="s">
        <v>99</v>
      </c>
      <c r="S17" s="8" t="s">
        <v>101</v>
      </c>
      <c r="T17" s="8" t="s">
        <v>99</v>
      </c>
      <c r="U17" s="8" t="s">
        <v>104</v>
      </c>
      <c r="V17" s="8" t="s">
        <v>104</v>
      </c>
    </row>
    <row r="18" spans="2:22" ht="12.75">
      <c r="B18" s="46">
        <v>13</v>
      </c>
      <c r="C18" s="16" t="s">
        <v>11</v>
      </c>
      <c r="D18" s="17"/>
      <c r="E18" s="8">
        <v>5</v>
      </c>
      <c r="F18" s="8">
        <v>90</v>
      </c>
      <c r="G18" s="8"/>
      <c r="H18" s="8">
        <v>3</v>
      </c>
      <c r="I18" s="8">
        <v>0</v>
      </c>
      <c r="J18" s="8">
        <v>1983</v>
      </c>
      <c r="K18" s="18">
        <v>2845.71</v>
      </c>
      <c r="L18" s="19">
        <v>2845.71</v>
      </c>
      <c r="M18" s="8">
        <v>1205</v>
      </c>
      <c r="N18" s="20">
        <v>838</v>
      </c>
      <c r="O18" s="8">
        <v>838</v>
      </c>
      <c r="P18" s="8">
        <v>195</v>
      </c>
      <c r="Q18" s="8" t="s">
        <v>98</v>
      </c>
      <c r="R18" s="8" t="s">
        <v>99</v>
      </c>
      <c r="S18" s="8" t="s">
        <v>101</v>
      </c>
      <c r="T18" s="8" t="s">
        <v>99</v>
      </c>
      <c r="U18" s="8" t="s">
        <v>104</v>
      </c>
      <c r="V18" s="8" t="s">
        <v>104</v>
      </c>
    </row>
    <row r="19" spans="2:22" ht="12.75">
      <c r="B19" s="46">
        <v>14</v>
      </c>
      <c r="C19" s="16" t="s">
        <v>12</v>
      </c>
      <c r="D19" s="17"/>
      <c r="E19" s="8">
        <v>2</v>
      </c>
      <c r="F19" s="8">
        <v>8</v>
      </c>
      <c r="G19" s="8"/>
      <c r="H19" s="8">
        <v>1</v>
      </c>
      <c r="I19" s="8">
        <v>0</v>
      </c>
      <c r="J19" s="8">
        <v>1960</v>
      </c>
      <c r="K19" s="18">
        <f>'[1]Лист1'!$C$13</f>
        <v>371.90000000000003</v>
      </c>
      <c r="L19" s="19">
        <f>'[1]Лист1'!$C$13</f>
        <v>371.90000000000003</v>
      </c>
      <c r="M19" s="8">
        <v>303</v>
      </c>
      <c r="N19" s="20">
        <v>253</v>
      </c>
      <c r="O19" s="8"/>
      <c r="P19" s="8">
        <v>30</v>
      </c>
      <c r="Q19" s="8" t="s">
        <v>98</v>
      </c>
      <c r="R19" s="8" t="s">
        <v>99</v>
      </c>
      <c r="S19" s="8" t="s">
        <v>101</v>
      </c>
      <c r="T19" s="8" t="s">
        <v>99</v>
      </c>
      <c r="U19" s="8" t="s">
        <v>104</v>
      </c>
      <c r="V19" s="8" t="s">
        <v>104</v>
      </c>
    </row>
    <row r="20" spans="2:22" ht="12.75">
      <c r="B20" s="46">
        <v>15</v>
      </c>
      <c r="C20" s="16" t="s">
        <v>17</v>
      </c>
      <c r="D20" s="17"/>
      <c r="E20" s="8">
        <v>5</v>
      </c>
      <c r="F20" s="8">
        <v>45</v>
      </c>
      <c r="G20" s="8"/>
      <c r="H20" s="8">
        <v>3</v>
      </c>
      <c r="I20" s="8">
        <v>0</v>
      </c>
      <c r="J20" s="8">
        <v>1987</v>
      </c>
      <c r="K20" s="18">
        <v>2284.75</v>
      </c>
      <c r="L20" s="19">
        <v>2284.75</v>
      </c>
      <c r="M20" s="8">
        <v>592</v>
      </c>
      <c r="N20" s="20">
        <v>518</v>
      </c>
      <c r="O20" s="8">
        <v>518</v>
      </c>
      <c r="P20" s="8">
        <v>241</v>
      </c>
      <c r="Q20" s="8" t="s">
        <v>98</v>
      </c>
      <c r="R20" s="8" t="s">
        <v>98</v>
      </c>
      <c r="S20" s="8" t="s">
        <v>100</v>
      </c>
      <c r="T20" s="8" t="s">
        <v>98</v>
      </c>
      <c r="U20" s="8">
        <v>2011</v>
      </c>
      <c r="V20" s="8" t="s">
        <v>103</v>
      </c>
    </row>
    <row r="21" spans="2:22" ht="12.75">
      <c r="B21" s="46">
        <v>16</v>
      </c>
      <c r="C21" s="16" t="s">
        <v>13</v>
      </c>
      <c r="D21" s="17"/>
      <c r="E21" s="8">
        <v>5</v>
      </c>
      <c r="F21" s="8">
        <v>80</v>
      </c>
      <c r="G21" s="8"/>
      <c r="H21" s="8">
        <v>6</v>
      </c>
      <c r="I21" s="8">
        <v>0</v>
      </c>
      <c r="J21" s="8">
        <v>1981</v>
      </c>
      <c r="K21" s="18">
        <v>4474.3</v>
      </c>
      <c r="L21" s="19">
        <v>4474.3</v>
      </c>
      <c r="M21" s="8">
        <v>1390</v>
      </c>
      <c r="N21" s="20">
        <v>1132</v>
      </c>
      <c r="O21" s="8">
        <v>1132</v>
      </c>
      <c r="P21" s="8">
        <v>522</v>
      </c>
      <c r="Q21" s="8" t="s">
        <v>98</v>
      </c>
      <c r="R21" s="8" t="s">
        <v>98</v>
      </c>
      <c r="S21" s="8" t="s">
        <v>100</v>
      </c>
      <c r="T21" s="8" t="s">
        <v>98</v>
      </c>
      <c r="U21" s="8" t="s">
        <v>104</v>
      </c>
      <c r="V21" s="8" t="s">
        <v>104</v>
      </c>
    </row>
    <row r="22" spans="2:22" ht="12.75">
      <c r="B22" s="46">
        <v>17</v>
      </c>
      <c r="C22" s="16" t="s">
        <v>14</v>
      </c>
      <c r="D22" s="17"/>
      <c r="E22" s="8">
        <v>5</v>
      </c>
      <c r="F22" s="8">
        <v>120</v>
      </c>
      <c r="G22" s="8"/>
      <c r="H22" s="8">
        <v>4</v>
      </c>
      <c r="I22" s="8">
        <v>0</v>
      </c>
      <c r="J22" s="8">
        <v>1980</v>
      </c>
      <c r="K22" s="18">
        <v>3864.15</v>
      </c>
      <c r="L22" s="19">
        <v>3864.15</v>
      </c>
      <c r="M22" s="8">
        <v>1340</v>
      </c>
      <c r="N22" s="20">
        <v>1177</v>
      </c>
      <c r="O22" s="8">
        <v>1177</v>
      </c>
      <c r="P22" s="8">
        <v>286</v>
      </c>
      <c r="Q22" s="8" t="s">
        <v>98</v>
      </c>
      <c r="R22" s="8" t="s">
        <v>99</v>
      </c>
      <c r="S22" s="8" t="s">
        <v>101</v>
      </c>
      <c r="T22" s="8" t="s">
        <v>99</v>
      </c>
      <c r="U22" s="8" t="s">
        <v>104</v>
      </c>
      <c r="V22" s="8" t="s">
        <v>104</v>
      </c>
    </row>
    <row r="23" spans="2:22" ht="12.75">
      <c r="B23" s="46">
        <v>18</v>
      </c>
      <c r="C23" s="16" t="s">
        <v>15</v>
      </c>
      <c r="D23" s="17"/>
      <c r="E23" s="8">
        <v>5</v>
      </c>
      <c r="F23" s="8">
        <v>130</v>
      </c>
      <c r="G23" s="8"/>
      <c r="H23" s="8">
        <v>2</v>
      </c>
      <c r="I23" s="8">
        <v>0</v>
      </c>
      <c r="J23" s="8">
        <v>1985</v>
      </c>
      <c r="K23" s="18">
        <v>4669.51</v>
      </c>
      <c r="L23" s="19">
        <v>4669.51</v>
      </c>
      <c r="M23" s="22">
        <v>1226</v>
      </c>
      <c r="N23" s="20">
        <v>1226</v>
      </c>
      <c r="O23" s="8">
        <v>1488</v>
      </c>
      <c r="P23" s="8">
        <v>161</v>
      </c>
      <c r="Q23" s="8" t="s">
        <v>98</v>
      </c>
      <c r="R23" s="8" t="s">
        <v>98</v>
      </c>
      <c r="S23" s="8" t="s">
        <v>100</v>
      </c>
      <c r="T23" s="8" t="s">
        <v>98</v>
      </c>
      <c r="U23" s="8">
        <v>2016</v>
      </c>
      <c r="V23" s="8" t="s">
        <v>103</v>
      </c>
    </row>
    <row r="24" spans="2:22" ht="12.75">
      <c r="B24" s="46">
        <v>19</v>
      </c>
      <c r="C24" s="16" t="s">
        <v>16</v>
      </c>
      <c r="D24" s="17"/>
      <c r="E24" s="8">
        <v>5</v>
      </c>
      <c r="F24" s="8">
        <v>30</v>
      </c>
      <c r="G24" s="8"/>
      <c r="H24" s="8">
        <v>2</v>
      </c>
      <c r="I24" s="8">
        <v>0</v>
      </c>
      <c r="J24" s="8">
        <v>1987</v>
      </c>
      <c r="K24" s="18">
        <v>1534.37</v>
      </c>
      <c r="L24" s="19">
        <v>1534.37</v>
      </c>
      <c r="M24" s="22">
        <v>474</v>
      </c>
      <c r="N24" s="20">
        <v>388</v>
      </c>
      <c r="O24" s="8">
        <v>380</v>
      </c>
      <c r="P24" s="8">
        <v>176</v>
      </c>
      <c r="Q24" s="8" t="s">
        <v>98</v>
      </c>
      <c r="R24" s="8" t="s">
        <v>98</v>
      </c>
      <c r="S24" s="8" t="s">
        <v>100</v>
      </c>
      <c r="T24" s="8" t="s">
        <v>98</v>
      </c>
      <c r="U24" s="8">
        <v>2016</v>
      </c>
      <c r="V24" s="8" t="s">
        <v>103</v>
      </c>
    </row>
    <row r="25" spans="2:22" ht="12.75">
      <c r="B25" s="46">
        <v>20</v>
      </c>
      <c r="C25" s="25" t="s">
        <v>60</v>
      </c>
      <c r="D25" s="16"/>
      <c r="E25" s="26">
        <v>2</v>
      </c>
      <c r="F25" s="8">
        <v>16</v>
      </c>
      <c r="G25" s="8"/>
      <c r="H25" s="8">
        <v>2</v>
      </c>
      <c r="I25" s="8">
        <v>0</v>
      </c>
      <c r="J25" s="8">
        <v>1975</v>
      </c>
      <c r="K25" s="18">
        <v>744.6</v>
      </c>
      <c r="L25" s="19">
        <v>744.6</v>
      </c>
      <c r="M25" s="8">
        <v>582</v>
      </c>
      <c r="N25" s="20">
        <v>485</v>
      </c>
      <c r="O25" s="8"/>
      <c r="P25" s="8">
        <v>59</v>
      </c>
      <c r="Q25" s="8" t="s">
        <v>98</v>
      </c>
      <c r="R25" s="8" t="s">
        <v>99</v>
      </c>
      <c r="S25" s="8" t="s">
        <v>101</v>
      </c>
      <c r="T25" s="8" t="s">
        <v>99</v>
      </c>
      <c r="U25" s="8" t="s">
        <v>104</v>
      </c>
      <c r="V25" s="8" t="s">
        <v>104</v>
      </c>
    </row>
    <row r="26" spans="2:22" ht="12.75">
      <c r="B26" s="46">
        <v>21</v>
      </c>
      <c r="C26" s="25" t="s">
        <v>39</v>
      </c>
      <c r="D26" s="16"/>
      <c r="E26" s="26">
        <v>2</v>
      </c>
      <c r="F26" s="8">
        <v>4</v>
      </c>
      <c r="G26" s="8"/>
      <c r="H26" s="8">
        <v>1</v>
      </c>
      <c r="I26" s="8">
        <v>0</v>
      </c>
      <c r="J26" s="8">
        <v>1960</v>
      </c>
      <c r="K26" s="18">
        <f>'[2]Лист1'!$H$9</f>
        <v>215.39999999999998</v>
      </c>
      <c r="L26" s="19">
        <f>'[2]Лист1'!$H$9</f>
        <v>215.39999999999998</v>
      </c>
      <c r="M26" s="8">
        <v>187</v>
      </c>
      <c r="N26" s="20">
        <v>156</v>
      </c>
      <c r="O26" s="8"/>
      <c r="P26" s="8">
        <v>31</v>
      </c>
      <c r="Q26" s="8" t="s">
        <v>98</v>
      </c>
      <c r="R26" s="8" t="s">
        <v>99</v>
      </c>
      <c r="S26" s="8" t="s">
        <v>101</v>
      </c>
      <c r="T26" s="8" t="s">
        <v>99</v>
      </c>
      <c r="U26" s="8" t="s">
        <v>104</v>
      </c>
      <c r="V26" s="8" t="s">
        <v>104</v>
      </c>
    </row>
    <row r="27" spans="2:22" ht="13.5" thickBot="1">
      <c r="B27" s="46">
        <v>22</v>
      </c>
      <c r="C27" s="25" t="s">
        <v>40</v>
      </c>
      <c r="D27" s="16"/>
      <c r="E27" s="27">
        <v>2</v>
      </c>
      <c r="F27" s="28">
        <v>11</v>
      </c>
      <c r="G27" s="8"/>
      <c r="H27" s="8">
        <v>1</v>
      </c>
      <c r="I27" s="8">
        <v>0</v>
      </c>
      <c r="J27" s="28"/>
      <c r="K27" s="29">
        <f>'[2]Лист1'!$H$22</f>
        <v>321.70000000000005</v>
      </c>
      <c r="L27" s="30">
        <f>'[2]Лист1'!$H$22</f>
        <v>321.70000000000005</v>
      </c>
      <c r="M27" s="28">
        <v>425</v>
      </c>
      <c r="N27" s="31">
        <v>333</v>
      </c>
      <c r="O27" s="28"/>
      <c r="P27" s="28">
        <v>24.6</v>
      </c>
      <c r="Q27" s="8" t="s">
        <v>98</v>
      </c>
      <c r="R27" s="8" t="s">
        <v>99</v>
      </c>
      <c r="S27" s="8" t="s">
        <v>101</v>
      </c>
      <c r="T27" s="8" t="s">
        <v>99</v>
      </c>
      <c r="U27" s="8" t="s">
        <v>104</v>
      </c>
      <c r="V27" s="8" t="s">
        <v>104</v>
      </c>
    </row>
    <row r="28" spans="2:22" ht="12.75">
      <c r="B28" s="46">
        <v>23</v>
      </c>
      <c r="C28" s="10" t="s">
        <v>41</v>
      </c>
      <c r="D28" s="11"/>
      <c r="E28" s="32">
        <v>5</v>
      </c>
      <c r="F28" s="32">
        <v>40</v>
      </c>
      <c r="G28" s="8"/>
      <c r="H28" s="8">
        <v>2</v>
      </c>
      <c r="I28" s="8">
        <v>0</v>
      </c>
      <c r="J28" s="32">
        <v>1974</v>
      </c>
      <c r="K28" s="13">
        <v>1754.45</v>
      </c>
      <c r="L28" s="14">
        <v>1754.45</v>
      </c>
      <c r="M28" s="32">
        <v>582</v>
      </c>
      <c r="N28" s="33">
        <v>485</v>
      </c>
      <c r="O28" s="32">
        <v>485</v>
      </c>
      <c r="P28" s="12">
        <v>120</v>
      </c>
      <c r="Q28" s="8" t="s">
        <v>98</v>
      </c>
      <c r="R28" s="8" t="s">
        <v>99</v>
      </c>
      <c r="S28" s="8" t="s">
        <v>101</v>
      </c>
      <c r="T28" s="8" t="s">
        <v>99</v>
      </c>
      <c r="U28" s="8" t="s">
        <v>104</v>
      </c>
      <c r="V28" s="8" t="s">
        <v>104</v>
      </c>
    </row>
    <row r="29" spans="2:22" ht="12.75">
      <c r="B29" s="46">
        <v>24</v>
      </c>
      <c r="C29" s="16" t="s">
        <v>42</v>
      </c>
      <c r="D29" s="17"/>
      <c r="E29" s="8">
        <v>5</v>
      </c>
      <c r="F29" s="8">
        <v>80</v>
      </c>
      <c r="G29" s="8"/>
      <c r="H29" s="8">
        <v>6</v>
      </c>
      <c r="I29" s="8">
        <v>0</v>
      </c>
      <c r="J29" s="8"/>
      <c r="K29" s="18">
        <v>4491.2</v>
      </c>
      <c r="L29" s="19">
        <v>4491.2</v>
      </c>
      <c r="M29" s="8">
        <v>1390</v>
      </c>
      <c r="N29" s="20">
        <v>1132</v>
      </c>
      <c r="O29" s="20">
        <v>1132</v>
      </c>
      <c r="P29" s="8"/>
      <c r="Q29" s="8" t="s">
        <v>98</v>
      </c>
      <c r="R29" s="8" t="s">
        <v>98</v>
      </c>
      <c r="S29" s="8" t="s">
        <v>100</v>
      </c>
      <c r="T29" s="8" t="s">
        <v>98</v>
      </c>
      <c r="U29" s="8" t="s">
        <v>104</v>
      </c>
      <c r="V29" s="8" t="s">
        <v>104</v>
      </c>
    </row>
    <row r="30" spans="2:22" ht="12.75">
      <c r="B30" s="46">
        <v>25</v>
      </c>
      <c r="C30" s="23" t="s">
        <v>43</v>
      </c>
      <c r="D30" s="24"/>
      <c r="E30" s="8">
        <v>1</v>
      </c>
      <c r="F30" s="8">
        <v>3</v>
      </c>
      <c r="G30" s="8"/>
      <c r="H30" s="8">
        <v>0</v>
      </c>
      <c r="I30" s="8">
        <v>0</v>
      </c>
      <c r="J30" s="8"/>
      <c r="K30" s="13">
        <v>39.1</v>
      </c>
      <c r="L30" s="14">
        <v>39.1</v>
      </c>
      <c r="M30" s="8"/>
      <c r="N30" s="20"/>
      <c r="O30" s="8"/>
      <c r="P30" s="12"/>
      <c r="Q30" s="8" t="s">
        <v>98</v>
      </c>
      <c r="R30" s="8" t="s">
        <v>99</v>
      </c>
      <c r="S30" s="8" t="s">
        <v>101</v>
      </c>
      <c r="T30" s="8" t="s">
        <v>99</v>
      </c>
      <c r="U30" s="8" t="s">
        <v>104</v>
      </c>
      <c r="V30" s="8" t="s">
        <v>104</v>
      </c>
    </row>
    <row r="31" spans="2:22" ht="12.75">
      <c r="B31" s="46">
        <v>26</v>
      </c>
      <c r="C31" s="16" t="s">
        <v>64</v>
      </c>
      <c r="D31" s="17"/>
      <c r="E31" s="8">
        <v>3</v>
      </c>
      <c r="F31" s="8">
        <v>16</v>
      </c>
      <c r="G31" s="8"/>
      <c r="H31" s="8">
        <v>3</v>
      </c>
      <c r="I31" s="8">
        <v>0</v>
      </c>
      <c r="J31" s="8"/>
      <c r="K31" s="18">
        <f>'[9]Лист1'!$H$21</f>
        <v>809.4999999999999</v>
      </c>
      <c r="L31" s="19">
        <f>'[9]Лист1'!$H$21</f>
        <v>809.4999999999999</v>
      </c>
      <c r="M31" s="8">
        <v>642.4</v>
      </c>
      <c r="N31" s="20">
        <v>499</v>
      </c>
      <c r="O31" s="20">
        <v>499</v>
      </c>
      <c r="P31" s="8"/>
      <c r="Q31" s="8" t="s">
        <v>98</v>
      </c>
      <c r="R31" s="8" t="s">
        <v>99</v>
      </c>
      <c r="S31" s="8" t="s">
        <v>101</v>
      </c>
      <c r="T31" s="8" t="s">
        <v>99</v>
      </c>
      <c r="U31" s="8" t="s">
        <v>104</v>
      </c>
      <c r="V31" s="8" t="s">
        <v>104</v>
      </c>
    </row>
    <row r="32" spans="2:22" ht="12.75">
      <c r="B32" s="46">
        <v>27</v>
      </c>
      <c r="C32" s="23" t="s">
        <v>67</v>
      </c>
      <c r="D32" s="24"/>
      <c r="E32" s="8"/>
      <c r="F32" s="8"/>
      <c r="G32" s="8"/>
      <c r="H32" s="8">
        <v>0</v>
      </c>
      <c r="I32" s="8">
        <v>0</v>
      </c>
      <c r="J32" s="8"/>
      <c r="K32" s="18">
        <f>'[5]Лист1'!$D$41</f>
        <v>32</v>
      </c>
      <c r="L32" s="19">
        <f>'[5]Лист1'!$D$41</f>
        <v>32</v>
      </c>
      <c r="M32" s="8"/>
      <c r="N32" s="20"/>
      <c r="O32" s="8"/>
      <c r="P32" s="8"/>
      <c r="Q32" s="8" t="s">
        <v>98</v>
      </c>
      <c r="R32" s="8" t="s">
        <v>99</v>
      </c>
      <c r="S32" s="8" t="s">
        <v>101</v>
      </c>
      <c r="T32" s="8" t="s">
        <v>99</v>
      </c>
      <c r="U32" s="8" t="s">
        <v>104</v>
      </c>
      <c r="V32" s="8" t="s">
        <v>104</v>
      </c>
    </row>
    <row r="33" spans="2:22" ht="12.75">
      <c r="B33" s="46">
        <v>28</v>
      </c>
      <c r="C33" s="17" t="s">
        <v>105</v>
      </c>
      <c r="D33" s="17"/>
      <c r="E33" s="8"/>
      <c r="F33" s="8"/>
      <c r="G33" s="8"/>
      <c r="H33" s="8">
        <v>0</v>
      </c>
      <c r="I33" s="8">
        <v>0</v>
      </c>
      <c r="J33" s="8"/>
      <c r="K33" s="18">
        <f>'[5]Лист1'!$D$41</f>
        <v>32</v>
      </c>
      <c r="L33" s="19">
        <f>'[5]Лист1'!$D$41</f>
        <v>32</v>
      </c>
      <c r="M33" s="8"/>
      <c r="N33" s="20"/>
      <c r="O33" s="8"/>
      <c r="P33" s="8"/>
      <c r="Q33" s="8" t="s">
        <v>98</v>
      </c>
      <c r="R33" s="8" t="s">
        <v>99</v>
      </c>
      <c r="S33" s="8" t="s">
        <v>101</v>
      </c>
      <c r="T33" s="8" t="s">
        <v>99</v>
      </c>
      <c r="U33" s="8" t="s">
        <v>104</v>
      </c>
      <c r="V33" s="8" t="s">
        <v>104</v>
      </c>
    </row>
    <row r="34" spans="2:22" ht="12.75">
      <c r="B34" s="46">
        <v>29</v>
      </c>
      <c r="C34" s="17" t="s">
        <v>61</v>
      </c>
      <c r="D34" s="17"/>
      <c r="E34" s="8">
        <v>2</v>
      </c>
      <c r="F34" s="8">
        <v>34</v>
      </c>
      <c r="G34" s="8"/>
      <c r="H34" s="8">
        <v>2</v>
      </c>
      <c r="I34" s="8">
        <v>0</v>
      </c>
      <c r="J34" s="8">
        <v>1978</v>
      </c>
      <c r="K34" s="18">
        <v>1022.43</v>
      </c>
      <c r="L34" s="19">
        <v>1022.43</v>
      </c>
      <c r="M34" s="8">
        <v>837</v>
      </c>
      <c r="N34" s="20">
        <v>761</v>
      </c>
      <c r="O34" s="8">
        <v>761</v>
      </c>
      <c r="P34" s="8">
        <v>305</v>
      </c>
      <c r="Q34" s="8" t="s">
        <v>98</v>
      </c>
      <c r="R34" s="8" t="s">
        <v>99</v>
      </c>
      <c r="S34" s="8" t="s">
        <v>101</v>
      </c>
      <c r="T34" s="8" t="s">
        <v>99</v>
      </c>
      <c r="U34" s="8" t="s">
        <v>104</v>
      </c>
      <c r="V34" s="8" t="s">
        <v>104</v>
      </c>
    </row>
    <row r="35" spans="2:22" ht="12.75">
      <c r="B35" s="39"/>
      <c r="C35" s="10"/>
      <c r="D35" s="11"/>
      <c r="E35" s="8"/>
      <c r="F35" s="8"/>
      <c r="G35" s="8"/>
      <c r="H35" s="8"/>
      <c r="I35" s="8"/>
      <c r="J35" s="8"/>
      <c r="K35" s="18"/>
      <c r="L35" s="19"/>
      <c r="M35" s="8"/>
      <c r="N35" s="20"/>
      <c r="O35" s="8"/>
      <c r="P35" s="8"/>
      <c r="Q35" s="8"/>
      <c r="R35" s="8"/>
      <c r="S35" s="8"/>
      <c r="T35" s="8"/>
      <c r="U35" s="8"/>
      <c r="V35" s="8"/>
    </row>
    <row r="36" spans="2:22" ht="12.75" customHeight="1">
      <c r="B36" s="48" t="s">
        <v>140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38"/>
    </row>
    <row r="37" spans="2:22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8"/>
    </row>
    <row r="38" spans="2:21" ht="12.75" hidden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</sheetData>
  <sheetProtection/>
  <mergeCells count="11">
    <mergeCell ref="U3:V3"/>
    <mergeCell ref="K3:P3"/>
    <mergeCell ref="B36:U38"/>
    <mergeCell ref="T1:W1"/>
    <mergeCell ref="Q3:T3"/>
    <mergeCell ref="E3:I3"/>
    <mergeCell ref="C2:U2"/>
    <mergeCell ref="B3:B4"/>
    <mergeCell ref="C3:D4"/>
    <mergeCell ref="C5:D5"/>
    <mergeCell ref="J3:J4"/>
  </mergeCells>
  <printOptions/>
  <pageMargins left="0.7086614173228347" right="0.7086614173228347" top="0.7480314960629921" bottom="0.7480314960629921" header="0" footer="0"/>
  <pageSetup fitToHeight="0" fitToWidth="1" horizontalDpi="180" verticalDpi="18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9"/>
  <sheetViews>
    <sheetView zoomScale="90" zoomScaleNormal="90" zoomScalePageLayoutView="0" workbookViewId="0" topLeftCell="A28">
      <selection activeCell="Y58" sqref="Y58"/>
    </sheetView>
  </sheetViews>
  <sheetFormatPr defaultColWidth="9.140625" defaultRowHeight="15"/>
  <cols>
    <col min="2" max="2" width="4.7109375" style="0" customWidth="1"/>
    <col min="5" max="6" width="4.7109375" style="0" customWidth="1"/>
    <col min="7" max="7" width="6.421875" style="0" customWidth="1"/>
    <col min="8" max="9" width="5.140625" style="0" customWidth="1"/>
    <col min="10" max="10" width="6.140625" style="0" customWidth="1"/>
    <col min="11" max="11" width="7.28125" style="0" customWidth="1"/>
    <col min="12" max="12" width="8.7109375" style="0" customWidth="1"/>
    <col min="13" max="13" width="6.28125" style="0" customWidth="1"/>
    <col min="14" max="14" width="4.7109375" style="0" customWidth="1"/>
    <col min="15" max="15" width="5.421875" style="0" customWidth="1"/>
    <col min="16" max="16" width="5.57421875" style="0" customWidth="1"/>
    <col min="20" max="20" width="7.8515625" style="0" customWidth="1"/>
    <col min="21" max="21" width="5.421875" style="0" customWidth="1"/>
    <col min="22" max="22" width="7.28125" style="0" customWidth="1"/>
  </cols>
  <sheetData>
    <row r="1" spans="3:22" ht="42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0" t="s">
        <v>123</v>
      </c>
      <c r="T1" s="61"/>
      <c r="U1" s="61"/>
      <c r="V1" s="61"/>
    </row>
    <row r="2" spans="3:22" ht="24.75" customHeight="1" thickBot="1">
      <c r="C2" s="51" t="s">
        <v>122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"/>
    </row>
    <row r="3" spans="2:22" ht="26.25" customHeight="1">
      <c r="B3" s="42"/>
      <c r="C3" s="53" t="s">
        <v>75</v>
      </c>
      <c r="D3" s="53"/>
      <c r="E3" s="47" t="s">
        <v>76</v>
      </c>
      <c r="F3" s="47"/>
      <c r="G3" s="47"/>
      <c r="H3" s="47"/>
      <c r="I3" s="47"/>
      <c r="J3" s="56" t="s">
        <v>83</v>
      </c>
      <c r="K3" s="47" t="s">
        <v>84</v>
      </c>
      <c r="L3" s="47"/>
      <c r="M3" s="47"/>
      <c r="N3" s="47"/>
      <c r="O3" s="47"/>
      <c r="P3" s="47"/>
      <c r="Q3" s="47" t="s">
        <v>91</v>
      </c>
      <c r="R3" s="47"/>
      <c r="S3" s="47"/>
      <c r="T3" s="47"/>
      <c r="U3" s="52" t="s">
        <v>95</v>
      </c>
      <c r="V3" s="52"/>
    </row>
    <row r="4" spans="2:22" ht="112.5">
      <c r="B4" s="43" t="s">
        <v>77</v>
      </c>
      <c r="C4" s="54"/>
      <c r="D4" s="54"/>
      <c r="E4" s="3" t="s">
        <v>78</v>
      </c>
      <c r="F4" s="3" t="s">
        <v>79</v>
      </c>
      <c r="G4" s="3" t="s">
        <v>80</v>
      </c>
      <c r="H4" s="3" t="s">
        <v>81</v>
      </c>
      <c r="I4" s="3" t="s">
        <v>82</v>
      </c>
      <c r="J4" s="57"/>
      <c r="K4" s="4" t="s">
        <v>85</v>
      </c>
      <c r="L4" s="5" t="s">
        <v>86</v>
      </c>
      <c r="M4" s="5" t="s">
        <v>87</v>
      </c>
      <c r="N4" s="5" t="s">
        <v>88</v>
      </c>
      <c r="O4" s="5" t="s">
        <v>89</v>
      </c>
      <c r="P4" s="5" t="s">
        <v>90</v>
      </c>
      <c r="Q4" s="5" t="s">
        <v>92</v>
      </c>
      <c r="R4" s="5" t="s">
        <v>93</v>
      </c>
      <c r="S4" s="5" t="s">
        <v>87</v>
      </c>
      <c r="T4" s="5" t="s">
        <v>94</v>
      </c>
      <c r="U4" s="6" t="s">
        <v>96</v>
      </c>
      <c r="V4" s="6" t="s">
        <v>97</v>
      </c>
    </row>
    <row r="5" spans="2:22" ht="15">
      <c r="B5" s="41">
        <v>1</v>
      </c>
      <c r="C5" s="59">
        <v>2</v>
      </c>
      <c r="D5" s="55"/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9">
        <v>19</v>
      </c>
      <c r="V5" s="9">
        <v>20</v>
      </c>
    </row>
    <row r="6" spans="2:22" ht="15">
      <c r="B6" s="41">
        <v>1</v>
      </c>
      <c r="C6" s="16" t="s">
        <v>18</v>
      </c>
      <c r="D6" s="17"/>
      <c r="E6" s="8">
        <v>1</v>
      </c>
      <c r="F6" s="8">
        <v>2</v>
      </c>
      <c r="G6" s="8"/>
      <c r="H6" s="8">
        <v>0</v>
      </c>
      <c r="I6" s="8">
        <v>0</v>
      </c>
      <c r="J6" s="8">
        <v>1964</v>
      </c>
      <c r="K6" s="18">
        <f>'[2]Лист1'!$H$38</f>
        <v>33.5</v>
      </c>
      <c r="L6" s="19">
        <f>'[2]Лист1'!$H$38</f>
        <v>33.5</v>
      </c>
      <c r="M6" s="8">
        <v>68</v>
      </c>
      <c r="N6" s="20">
        <v>62</v>
      </c>
      <c r="O6" s="8">
        <v>33.5</v>
      </c>
      <c r="P6" s="8"/>
      <c r="Q6" s="8" t="s">
        <v>98</v>
      </c>
      <c r="R6" s="8" t="s">
        <v>99</v>
      </c>
      <c r="S6" s="8" t="s">
        <v>101</v>
      </c>
      <c r="T6" s="8" t="s">
        <v>99</v>
      </c>
      <c r="U6" s="8" t="s">
        <v>104</v>
      </c>
      <c r="V6" s="8" t="s">
        <v>104</v>
      </c>
    </row>
    <row r="7" spans="2:22" ht="15">
      <c r="B7" s="41">
        <v>2</v>
      </c>
      <c r="C7" s="25" t="s">
        <v>71</v>
      </c>
      <c r="D7" s="16"/>
      <c r="E7" s="8">
        <v>2</v>
      </c>
      <c r="F7" s="8">
        <v>16</v>
      </c>
      <c r="G7" s="8"/>
      <c r="H7" s="8">
        <v>3</v>
      </c>
      <c r="I7" s="8">
        <v>0</v>
      </c>
      <c r="J7" s="8">
        <v>1997</v>
      </c>
      <c r="K7" s="37">
        <v>835.33</v>
      </c>
      <c r="L7" s="20">
        <v>835.33</v>
      </c>
      <c r="M7" s="8">
        <v>440</v>
      </c>
      <c r="N7" s="8"/>
      <c r="O7" s="8"/>
      <c r="P7" s="8">
        <v>74.7</v>
      </c>
      <c r="Q7" s="8" t="s">
        <v>98</v>
      </c>
      <c r="R7" s="8" t="s">
        <v>99</v>
      </c>
      <c r="S7" s="8" t="s">
        <v>101</v>
      </c>
      <c r="T7" s="8" t="s">
        <v>99</v>
      </c>
      <c r="U7" s="8" t="s">
        <v>104</v>
      </c>
      <c r="V7" s="8" t="s">
        <v>104</v>
      </c>
    </row>
    <row r="8" spans="2:22" ht="15">
      <c r="B8" s="41">
        <v>3</v>
      </c>
      <c r="C8" s="25" t="s">
        <v>72</v>
      </c>
      <c r="D8" s="16"/>
      <c r="E8" s="8">
        <v>2</v>
      </c>
      <c r="F8" s="8">
        <v>16</v>
      </c>
      <c r="G8" s="8"/>
      <c r="H8" s="8">
        <v>3</v>
      </c>
      <c r="I8" s="8">
        <v>0</v>
      </c>
      <c r="J8" s="8">
        <v>1997</v>
      </c>
      <c r="K8" s="37">
        <v>829.3</v>
      </c>
      <c r="L8" s="20">
        <v>829.3</v>
      </c>
      <c r="M8" s="8">
        <v>440</v>
      </c>
      <c r="N8" s="8"/>
      <c r="O8" s="8"/>
      <c r="P8" s="8">
        <v>75.5</v>
      </c>
      <c r="Q8" s="8" t="s">
        <v>98</v>
      </c>
      <c r="R8" s="8" t="s">
        <v>99</v>
      </c>
      <c r="S8" s="8" t="s">
        <v>101</v>
      </c>
      <c r="T8" s="8" t="s">
        <v>99</v>
      </c>
      <c r="U8" s="8" t="s">
        <v>104</v>
      </c>
      <c r="V8" s="8" t="s">
        <v>104</v>
      </c>
    </row>
    <row r="9" spans="2:22" ht="15">
      <c r="B9" s="41">
        <v>4</v>
      </c>
      <c r="C9" s="25" t="s">
        <v>73</v>
      </c>
      <c r="D9" s="16"/>
      <c r="E9" s="8">
        <v>2</v>
      </c>
      <c r="F9" s="8">
        <v>16</v>
      </c>
      <c r="G9" s="8"/>
      <c r="H9" s="8">
        <v>3</v>
      </c>
      <c r="I9" s="8">
        <v>0</v>
      </c>
      <c r="J9" s="8">
        <v>1997</v>
      </c>
      <c r="K9" s="37">
        <v>856.95</v>
      </c>
      <c r="L9" s="20">
        <v>856.95</v>
      </c>
      <c r="M9" s="8">
        <v>440</v>
      </c>
      <c r="N9" s="8"/>
      <c r="O9" s="8"/>
      <c r="P9" s="8">
        <v>79.6</v>
      </c>
      <c r="Q9" s="8" t="s">
        <v>98</v>
      </c>
      <c r="R9" s="8" t="s">
        <v>99</v>
      </c>
      <c r="S9" s="8" t="s">
        <v>101</v>
      </c>
      <c r="T9" s="8" t="s">
        <v>99</v>
      </c>
      <c r="U9" s="8" t="s">
        <v>104</v>
      </c>
      <c r="V9" s="8" t="s">
        <v>104</v>
      </c>
    </row>
    <row r="10" spans="2:22" ht="15">
      <c r="B10" s="41">
        <v>5</v>
      </c>
      <c r="C10" s="16" t="s">
        <v>65</v>
      </c>
      <c r="D10" s="17"/>
      <c r="E10" s="8">
        <v>2</v>
      </c>
      <c r="F10" s="8">
        <v>20</v>
      </c>
      <c r="G10" s="8"/>
      <c r="H10" s="8">
        <v>1</v>
      </c>
      <c r="I10" s="8">
        <v>0</v>
      </c>
      <c r="J10" s="8"/>
      <c r="K10" s="18">
        <v>756.5</v>
      </c>
      <c r="L10" s="19">
        <v>756.5</v>
      </c>
      <c r="M10" s="8"/>
      <c r="N10" s="20"/>
      <c r="O10" s="8"/>
      <c r="P10" s="8"/>
      <c r="Q10" s="8" t="s">
        <v>98</v>
      </c>
      <c r="R10" s="8" t="s">
        <v>99</v>
      </c>
      <c r="S10" s="8" t="s">
        <v>101</v>
      </c>
      <c r="T10" s="8" t="s">
        <v>99</v>
      </c>
      <c r="U10" s="8" t="s">
        <v>104</v>
      </c>
      <c r="V10" s="8" t="s">
        <v>104</v>
      </c>
    </row>
    <row r="11" spans="2:22" ht="15">
      <c r="B11" s="41">
        <v>6</v>
      </c>
      <c r="C11" s="16" t="s">
        <v>66</v>
      </c>
      <c r="D11" s="17"/>
      <c r="E11" s="8">
        <v>2</v>
      </c>
      <c r="F11" s="8">
        <v>8</v>
      </c>
      <c r="G11" s="8"/>
      <c r="H11" s="8">
        <v>1</v>
      </c>
      <c r="I11" s="8">
        <v>0</v>
      </c>
      <c r="J11" s="8"/>
      <c r="K11" s="18">
        <f>'[5]Лист1'!$H$12</f>
        <v>353.5</v>
      </c>
      <c r="L11" s="19">
        <f>'[5]Лист1'!$H$12</f>
        <v>353.5</v>
      </c>
      <c r="M11" s="8"/>
      <c r="N11" s="20"/>
      <c r="O11" s="8"/>
      <c r="P11" s="8"/>
      <c r="Q11" s="8" t="s">
        <v>98</v>
      </c>
      <c r="R11" s="8" t="s">
        <v>99</v>
      </c>
      <c r="S11" s="8" t="s">
        <v>101</v>
      </c>
      <c r="T11" s="8" t="s">
        <v>99</v>
      </c>
      <c r="U11" s="8" t="s">
        <v>104</v>
      </c>
      <c r="V11" s="8" t="s">
        <v>104</v>
      </c>
    </row>
    <row r="12" spans="2:22" ht="15">
      <c r="B12" s="41">
        <v>7</v>
      </c>
      <c r="C12" s="10" t="s">
        <v>47</v>
      </c>
      <c r="D12" s="11"/>
      <c r="E12" s="8">
        <v>4</v>
      </c>
      <c r="F12" s="8">
        <v>24</v>
      </c>
      <c r="G12" s="8"/>
      <c r="H12" s="8">
        <v>2</v>
      </c>
      <c r="I12" s="8">
        <v>0</v>
      </c>
      <c r="J12" s="8">
        <v>1987</v>
      </c>
      <c r="K12" s="18">
        <v>1410.1</v>
      </c>
      <c r="L12" s="19">
        <v>1410.1</v>
      </c>
      <c r="M12" s="8">
        <v>708</v>
      </c>
      <c r="N12" s="20">
        <v>590</v>
      </c>
      <c r="O12" s="8">
        <v>590</v>
      </c>
      <c r="P12" s="8">
        <v>104</v>
      </c>
      <c r="Q12" s="8" t="s">
        <v>98</v>
      </c>
      <c r="R12" s="8" t="s">
        <v>99</v>
      </c>
      <c r="S12" s="8" t="s">
        <v>101</v>
      </c>
      <c r="T12" s="8" t="s">
        <v>99</v>
      </c>
      <c r="U12" s="8" t="s">
        <v>104</v>
      </c>
      <c r="V12" s="8" t="s">
        <v>104</v>
      </c>
    </row>
    <row r="13" spans="2:22" ht="15">
      <c r="B13" s="41">
        <v>8</v>
      </c>
      <c r="C13" s="16" t="s">
        <v>48</v>
      </c>
      <c r="D13" s="17"/>
      <c r="E13" s="8">
        <v>2</v>
      </c>
      <c r="F13" s="8">
        <v>16</v>
      </c>
      <c r="G13" s="8"/>
      <c r="H13" s="8">
        <v>3</v>
      </c>
      <c r="I13" s="8">
        <v>0</v>
      </c>
      <c r="J13" s="8">
        <v>1979</v>
      </c>
      <c r="K13" s="18">
        <v>830.05</v>
      </c>
      <c r="L13" s="19">
        <v>830.05</v>
      </c>
      <c r="M13" s="8">
        <v>618</v>
      </c>
      <c r="N13" s="20">
        <v>515</v>
      </c>
      <c r="O13" s="8">
        <v>515</v>
      </c>
      <c r="P13" s="8">
        <v>91</v>
      </c>
      <c r="Q13" s="8" t="s">
        <v>98</v>
      </c>
      <c r="R13" s="8" t="s">
        <v>99</v>
      </c>
      <c r="S13" s="8" t="s">
        <v>101</v>
      </c>
      <c r="T13" s="8" t="s">
        <v>99</v>
      </c>
      <c r="U13" s="8" t="s">
        <v>104</v>
      </c>
      <c r="V13" s="8" t="s">
        <v>104</v>
      </c>
    </row>
    <row r="14" spans="2:22" ht="15">
      <c r="B14" s="41">
        <v>9</v>
      </c>
      <c r="C14" s="16" t="s">
        <v>49</v>
      </c>
      <c r="D14" s="17"/>
      <c r="E14" s="8">
        <v>2</v>
      </c>
      <c r="F14" s="8">
        <v>16</v>
      </c>
      <c r="G14" s="8"/>
      <c r="H14" s="8">
        <v>3</v>
      </c>
      <c r="I14" s="8">
        <v>0</v>
      </c>
      <c r="J14" s="8">
        <v>1981</v>
      </c>
      <c r="K14" s="18">
        <f>'[7]Лист1'!$F$21</f>
        <v>803.5</v>
      </c>
      <c r="L14" s="19">
        <f>'[7]Лист1'!$F$21</f>
        <v>803.5</v>
      </c>
      <c r="M14" s="8">
        <v>725</v>
      </c>
      <c r="N14" s="20">
        <v>604</v>
      </c>
      <c r="O14" s="8">
        <v>604</v>
      </c>
      <c r="P14" s="8">
        <v>91</v>
      </c>
      <c r="Q14" s="8" t="s">
        <v>98</v>
      </c>
      <c r="R14" s="8" t="s">
        <v>99</v>
      </c>
      <c r="S14" s="8" t="s">
        <v>101</v>
      </c>
      <c r="T14" s="8" t="s">
        <v>99</v>
      </c>
      <c r="U14" s="8" t="s">
        <v>104</v>
      </c>
      <c r="V14" s="8" t="s">
        <v>104</v>
      </c>
    </row>
    <row r="15" spans="2:22" ht="15">
      <c r="B15" s="41">
        <v>10</v>
      </c>
      <c r="C15" s="16" t="s">
        <v>50</v>
      </c>
      <c r="D15" s="17"/>
      <c r="E15" s="8">
        <v>2</v>
      </c>
      <c r="F15" s="8">
        <v>16</v>
      </c>
      <c r="G15" s="8"/>
      <c r="H15" s="8">
        <v>2</v>
      </c>
      <c r="I15" s="8">
        <v>0</v>
      </c>
      <c r="J15" s="8">
        <v>1969</v>
      </c>
      <c r="K15" s="18">
        <v>624</v>
      </c>
      <c r="L15" s="19">
        <v>624</v>
      </c>
      <c r="M15" s="8"/>
      <c r="N15" s="20">
        <v>412</v>
      </c>
      <c r="O15" s="8"/>
      <c r="P15" s="8">
        <v>48</v>
      </c>
      <c r="Q15" s="8" t="s">
        <v>98</v>
      </c>
      <c r="R15" s="8" t="s">
        <v>99</v>
      </c>
      <c r="S15" s="8" t="s">
        <v>101</v>
      </c>
      <c r="T15" s="8" t="s">
        <v>99</v>
      </c>
      <c r="U15" s="8" t="s">
        <v>104</v>
      </c>
      <c r="V15" s="8" t="s">
        <v>104</v>
      </c>
    </row>
    <row r="16" spans="2:22" ht="15">
      <c r="B16" s="41">
        <v>11</v>
      </c>
      <c r="C16" s="25" t="s">
        <v>70</v>
      </c>
      <c r="D16" s="16"/>
      <c r="E16" s="8">
        <v>2</v>
      </c>
      <c r="F16" s="8">
        <v>10</v>
      </c>
      <c r="G16" s="8"/>
      <c r="H16" s="8">
        <v>1</v>
      </c>
      <c r="I16" s="8">
        <v>0</v>
      </c>
      <c r="J16" s="8"/>
      <c r="K16" s="37">
        <v>297.8</v>
      </c>
      <c r="L16" s="20">
        <v>297.8</v>
      </c>
      <c r="M16" s="8"/>
      <c r="N16" s="8"/>
      <c r="O16" s="8"/>
      <c r="P16" s="8"/>
      <c r="Q16" s="8" t="s">
        <v>98</v>
      </c>
      <c r="R16" s="8" t="s">
        <v>99</v>
      </c>
      <c r="S16" s="8" t="s">
        <v>101</v>
      </c>
      <c r="T16" s="8" t="s">
        <v>99</v>
      </c>
      <c r="U16" s="8" t="s">
        <v>104</v>
      </c>
      <c r="V16" s="8" t="s">
        <v>104</v>
      </c>
    </row>
    <row r="17" spans="2:22" ht="15">
      <c r="B17" s="41">
        <v>12</v>
      </c>
      <c r="C17" s="21" t="s">
        <v>57</v>
      </c>
      <c r="D17" s="22"/>
      <c r="E17" s="8">
        <v>5</v>
      </c>
      <c r="F17" s="8">
        <v>45</v>
      </c>
      <c r="G17" s="8"/>
      <c r="H17" s="8">
        <v>3</v>
      </c>
      <c r="I17" s="8">
        <v>0</v>
      </c>
      <c r="J17" s="8">
        <v>1990</v>
      </c>
      <c r="K17" s="18">
        <v>2550.9</v>
      </c>
      <c r="L17" s="19">
        <v>2550.9</v>
      </c>
      <c r="M17" s="8">
        <v>699</v>
      </c>
      <c r="N17" s="20">
        <v>620</v>
      </c>
      <c r="O17" s="8">
        <v>620</v>
      </c>
      <c r="P17" s="8">
        <v>265</v>
      </c>
      <c r="Q17" s="8" t="s">
        <v>98</v>
      </c>
      <c r="R17" s="8" t="s">
        <v>98</v>
      </c>
      <c r="S17" s="8" t="s">
        <v>100</v>
      </c>
      <c r="T17" s="8" t="s">
        <v>98</v>
      </c>
      <c r="U17" s="8" t="s">
        <v>104</v>
      </c>
      <c r="V17" s="8" t="s">
        <v>104</v>
      </c>
    </row>
    <row r="18" spans="2:22" ht="15">
      <c r="B18" s="41">
        <v>13</v>
      </c>
      <c r="C18" s="21" t="s">
        <v>58</v>
      </c>
      <c r="D18" s="22"/>
      <c r="E18" s="8">
        <v>5</v>
      </c>
      <c r="F18" s="8">
        <v>60</v>
      </c>
      <c r="G18" s="8"/>
      <c r="H18" s="8">
        <v>4</v>
      </c>
      <c r="I18" s="8">
        <v>0</v>
      </c>
      <c r="J18" s="8">
        <v>1994</v>
      </c>
      <c r="K18" s="18">
        <v>3532.7</v>
      </c>
      <c r="L18" s="19">
        <v>3532.7</v>
      </c>
      <c r="M18" s="8">
        <v>935</v>
      </c>
      <c r="N18" s="20">
        <v>905</v>
      </c>
      <c r="O18" s="8">
        <v>905</v>
      </c>
      <c r="P18" s="8">
        <v>360</v>
      </c>
      <c r="Q18" s="8" t="s">
        <v>98</v>
      </c>
      <c r="R18" s="8" t="s">
        <v>98</v>
      </c>
      <c r="S18" s="8" t="s">
        <v>100</v>
      </c>
      <c r="T18" s="8" t="s">
        <v>98</v>
      </c>
      <c r="U18" s="8" t="s">
        <v>104</v>
      </c>
      <c r="V18" s="8" t="s">
        <v>104</v>
      </c>
    </row>
    <row r="19" spans="2:22" ht="15">
      <c r="B19" s="41">
        <v>14</v>
      </c>
      <c r="C19" s="16" t="s">
        <v>51</v>
      </c>
      <c r="D19" s="17"/>
      <c r="E19" s="8">
        <v>2</v>
      </c>
      <c r="F19" s="8">
        <v>16</v>
      </c>
      <c r="G19" s="8"/>
      <c r="H19" s="8">
        <v>3</v>
      </c>
      <c r="I19" s="8">
        <v>0</v>
      </c>
      <c r="J19" s="8">
        <v>1982</v>
      </c>
      <c r="K19" s="18">
        <f>'[7]Лист1'!$C$39</f>
        <v>832.4300000000002</v>
      </c>
      <c r="L19" s="19">
        <f>'[7]Лист1'!$C$39</f>
        <v>832.4300000000002</v>
      </c>
      <c r="M19" s="8">
        <v>893</v>
      </c>
      <c r="N19" s="20">
        <v>595</v>
      </c>
      <c r="O19" s="8">
        <v>595</v>
      </c>
      <c r="P19" s="8">
        <v>74</v>
      </c>
      <c r="Q19" s="8" t="s">
        <v>98</v>
      </c>
      <c r="R19" s="8" t="s">
        <v>99</v>
      </c>
      <c r="S19" s="8" t="s">
        <v>101</v>
      </c>
      <c r="T19" s="8" t="s">
        <v>99</v>
      </c>
      <c r="U19" s="8" t="s">
        <v>104</v>
      </c>
      <c r="V19" s="8" t="s">
        <v>104</v>
      </c>
    </row>
    <row r="20" spans="2:22" ht="15">
      <c r="B20" s="41">
        <v>15</v>
      </c>
      <c r="C20" s="16" t="s">
        <v>106</v>
      </c>
      <c r="D20" s="40"/>
      <c r="E20" s="8">
        <v>2</v>
      </c>
      <c r="F20" s="8">
        <v>16</v>
      </c>
      <c r="G20" s="8"/>
      <c r="H20" s="8">
        <v>2</v>
      </c>
      <c r="I20" s="8">
        <v>0</v>
      </c>
      <c r="J20" s="8">
        <v>1982</v>
      </c>
      <c r="K20" s="18">
        <f>'[7]Лист1'!$C$39</f>
        <v>832.4300000000002</v>
      </c>
      <c r="L20" s="19">
        <f>'[7]Лист1'!$C$39</f>
        <v>832.4300000000002</v>
      </c>
      <c r="M20" s="8">
        <v>893</v>
      </c>
      <c r="N20" s="20">
        <v>595</v>
      </c>
      <c r="O20" s="8">
        <v>595</v>
      </c>
      <c r="P20" s="8">
        <v>74</v>
      </c>
      <c r="Q20" s="8" t="s">
        <v>98</v>
      </c>
      <c r="R20" s="8" t="s">
        <v>99</v>
      </c>
      <c r="S20" s="8" t="s">
        <v>101</v>
      </c>
      <c r="T20" s="8" t="s">
        <v>99</v>
      </c>
      <c r="U20" s="8" t="s">
        <v>104</v>
      </c>
      <c r="V20" s="8" t="s">
        <v>104</v>
      </c>
    </row>
    <row r="21" spans="2:22" ht="15">
      <c r="B21" s="41">
        <v>16</v>
      </c>
      <c r="C21" s="16" t="s">
        <v>52</v>
      </c>
      <c r="D21" s="17"/>
      <c r="E21" s="8">
        <v>2</v>
      </c>
      <c r="F21" s="8">
        <v>12</v>
      </c>
      <c r="G21" s="8"/>
      <c r="H21" s="8">
        <v>2</v>
      </c>
      <c r="I21" s="8">
        <v>0</v>
      </c>
      <c r="J21" s="8">
        <v>1973</v>
      </c>
      <c r="K21" s="18">
        <f>'[7]Лист1'!$F$35</f>
        <v>613.1</v>
      </c>
      <c r="L21" s="19">
        <f>'[7]Лист1'!$F$35</f>
        <v>613.1</v>
      </c>
      <c r="M21" s="8">
        <v>504</v>
      </c>
      <c r="N21" s="20">
        <v>422</v>
      </c>
      <c r="O21" s="8">
        <v>422</v>
      </c>
      <c r="P21" s="8">
        <v>30</v>
      </c>
      <c r="Q21" s="8" t="s">
        <v>98</v>
      </c>
      <c r="R21" s="8" t="s">
        <v>99</v>
      </c>
      <c r="S21" s="8" t="s">
        <v>101</v>
      </c>
      <c r="T21" s="8" t="s">
        <v>99</v>
      </c>
      <c r="U21" s="8" t="s">
        <v>104</v>
      </c>
      <c r="V21" s="8" t="s">
        <v>104</v>
      </c>
    </row>
    <row r="22" spans="2:22" ht="15">
      <c r="B22" s="41">
        <v>17</v>
      </c>
      <c r="C22" s="16" t="s">
        <v>53</v>
      </c>
      <c r="D22" s="17"/>
      <c r="E22" s="8">
        <v>2</v>
      </c>
      <c r="F22" s="8">
        <v>12</v>
      </c>
      <c r="G22" s="8"/>
      <c r="H22" s="8">
        <v>2</v>
      </c>
      <c r="I22" s="8">
        <v>0</v>
      </c>
      <c r="J22" s="8">
        <v>1973</v>
      </c>
      <c r="K22" s="18">
        <f>'[7]Лист1'!$I$35</f>
        <v>610.9000000000001</v>
      </c>
      <c r="L22" s="19">
        <f>'[7]Лист1'!$I$35</f>
        <v>610.9000000000001</v>
      </c>
      <c r="M22" s="8">
        <v>504</v>
      </c>
      <c r="N22" s="20">
        <v>420</v>
      </c>
      <c r="O22" s="8">
        <v>420</v>
      </c>
      <c r="P22" s="8">
        <v>30</v>
      </c>
      <c r="Q22" s="8" t="s">
        <v>98</v>
      </c>
      <c r="R22" s="8" t="s">
        <v>99</v>
      </c>
      <c r="S22" s="8" t="s">
        <v>101</v>
      </c>
      <c r="T22" s="8" t="s">
        <v>99</v>
      </c>
      <c r="U22" s="8" t="s">
        <v>104</v>
      </c>
      <c r="V22" s="8" t="s">
        <v>104</v>
      </c>
    </row>
    <row r="23" spans="2:22" ht="15">
      <c r="B23" s="41">
        <v>18</v>
      </c>
      <c r="C23" s="16" t="s">
        <v>74</v>
      </c>
      <c r="D23" s="17"/>
      <c r="E23" s="8">
        <v>4</v>
      </c>
      <c r="F23" s="20">
        <v>16</v>
      </c>
      <c r="G23" s="8"/>
      <c r="H23" s="8">
        <v>1</v>
      </c>
      <c r="I23" s="8">
        <v>0</v>
      </c>
      <c r="J23" s="8">
        <v>2008</v>
      </c>
      <c r="K23" s="37">
        <v>1289.4</v>
      </c>
      <c r="L23" s="20">
        <v>1289.4</v>
      </c>
      <c r="M23" s="9"/>
      <c r="N23" s="9"/>
      <c r="O23" s="20">
        <v>406.2</v>
      </c>
      <c r="P23" s="8">
        <v>72.4</v>
      </c>
      <c r="Q23" s="8" t="s">
        <v>98</v>
      </c>
      <c r="R23" s="8" t="s">
        <v>99</v>
      </c>
      <c r="S23" s="8" t="s">
        <v>102</v>
      </c>
      <c r="T23" s="8" t="s">
        <v>99</v>
      </c>
      <c r="U23" s="8" t="s">
        <v>104</v>
      </c>
      <c r="V23" s="8" t="s">
        <v>104</v>
      </c>
    </row>
    <row r="24" spans="2:22" ht="15">
      <c r="B24" s="41">
        <v>19</v>
      </c>
      <c r="C24" s="16" t="s">
        <v>107</v>
      </c>
      <c r="D24" s="40"/>
      <c r="E24" s="8">
        <v>2</v>
      </c>
      <c r="F24" s="8">
        <v>12</v>
      </c>
      <c r="G24" s="8"/>
      <c r="H24" s="8">
        <v>2</v>
      </c>
      <c r="I24" s="8">
        <v>0</v>
      </c>
      <c r="J24" s="8">
        <v>1973</v>
      </c>
      <c r="K24" s="18">
        <f>'[7]Лист1'!$I$35</f>
        <v>610.9000000000001</v>
      </c>
      <c r="L24" s="19">
        <f>'[7]Лист1'!$I$35</f>
        <v>610.9000000000001</v>
      </c>
      <c r="M24" s="8">
        <v>504</v>
      </c>
      <c r="N24" s="20">
        <v>420</v>
      </c>
      <c r="O24" s="8">
        <v>420</v>
      </c>
      <c r="P24" s="8">
        <v>30</v>
      </c>
      <c r="Q24" s="8" t="s">
        <v>98</v>
      </c>
      <c r="R24" s="8" t="s">
        <v>99</v>
      </c>
      <c r="S24" s="8" t="s">
        <v>101</v>
      </c>
      <c r="T24" s="8" t="s">
        <v>99</v>
      </c>
      <c r="U24" s="8" t="s">
        <v>104</v>
      </c>
      <c r="V24" s="8" t="s">
        <v>104</v>
      </c>
    </row>
    <row r="25" spans="2:22" ht="15">
      <c r="B25" s="41">
        <v>20</v>
      </c>
      <c r="C25" s="21" t="s">
        <v>54</v>
      </c>
      <c r="D25" s="22"/>
      <c r="E25" s="8">
        <v>2</v>
      </c>
      <c r="F25" s="8">
        <v>8</v>
      </c>
      <c r="G25" s="8"/>
      <c r="H25" s="8">
        <v>1</v>
      </c>
      <c r="I25" s="8">
        <v>0</v>
      </c>
      <c r="J25" s="8">
        <v>1965</v>
      </c>
      <c r="K25" s="18">
        <v>340.6</v>
      </c>
      <c r="L25" s="19">
        <v>340.6</v>
      </c>
      <c r="M25" s="8">
        <v>288</v>
      </c>
      <c r="N25" s="20">
        <v>240</v>
      </c>
      <c r="O25" s="8"/>
      <c r="P25" s="8">
        <v>23</v>
      </c>
      <c r="Q25" s="8" t="s">
        <v>98</v>
      </c>
      <c r="R25" s="8" t="s">
        <v>99</v>
      </c>
      <c r="S25" s="8" t="s">
        <v>101</v>
      </c>
      <c r="T25" s="8" t="s">
        <v>99</v>
      </c>
      <c r="U25" s="8" t="s">
        <v>104</v>
      </c>
      <c r="V25" s="8" t="s">
        <v>104</v>
      </c>
    </row>
    <row r="26" spans="2:22" ht="15">
      <c r="B26" s="41">
        <v>21</v>
      </c>
      <c r="C26" s="21" t="s">
        <v>55</v>
      </c>
      <c r="D26" s="22"/>
      <c r="E26" s="8">
        <v>2</v>
      </c>
      <c r="F26" s="8">
        <v>8</v>
      </c>
      <c r="G26" s="8"/>
      <c r="H26" s="8">
        <v>1</v>
      </c>
      <c r="I26" s="8">
        <v>0</v>
      </c>
      <c r="J26" s="8">
        <v>1966</v>
      </c>
      <c r="K26" s="18">
        <v>358.4</v>
      </c>
      <c r="L26" s="19">
        <v>358.4</v>
      </c>
      <c r="M26" s="8">
        <v>292</v>
      </c>
      <c r="N26" s="20">
        <v>244</v>
      </c>
      <c r="O26" s="8"/>
      <c r="P26" s="8">
        <v>28</v>
      </c>
      <c r="Q26" s="8" t="s">
        <v>98</v>
      </c>
      <c r="R26" s="8" t="s">
        <v>99</v>
      </c>
      <c r="S26" s="8" t="s">
        <v>101</v>
      </c>
      <c r="T26" s="8" t="s">
        <v>99</v>
      </c>
      <c r="U26" s="8" t="s">
        <v>104</v>
      </c>
      <c r="V26" s="8" t="s">
        <v>104</v>
      </c>
    </row>
    <row r="27" spans="2:22" ht="15">
      <c r="B27" s="41">
        <v>22</v>
      </c>
      <c r="C27" s="21" t="s">
        <v>56</v>
      </c>
      <c r="D27" s="22"/>
      <c r="E27" s="8">
        <v>2</v>
      </c>
      <c r="F27" s="8">
        <v>12</v>
      </c>
      <c r="G27" s="8"/>
      <c r="H27" s="8">
        <v>2</v>
      </c>
      <c r="I27" s="8">
        <v>0</v>
      </c>
      <c r="J27" s="8">
        <v>1985</v>
      </c>
      <c r="K27" s="18">
        <f>'[8]Лист1'!$D$17</f>
        <v>650.1099999999999</v>
      </c>
      <c r="L27" s="19">
        <f>'[8]Лист1'!$D$17</f>
        <v>650.1099999999999</v>
      </c>
      <c r="M27" s="8">
        <v>494</v>
      </c>
      <c r="N27" s="20">
        <v>412</v>
      </c>
      <c r="O27" s="8">
        <v>372</v>
      </c>
      <c r="P27" s="8">
        <v>52</v>
      </c>
      <c r="Q27" s="8" t="s">
        <v>98</v>
      </c>
      <c r="R27" s="8" t="s">
        <v>99</v>
      </c>
      <c r="S27" s="8" t="s">
        <v>101</v>
      </c>
      <c r="T27" s="8" t="s">
        <v>99</v>
      </c>
      <c r="U27" s="8" t="s">
        <v>104</v>
      </c>
      <c r="V27" s="8" t="s">
        <v>104</v>
      </c>
    </row>
    <row r="28" spans="2:22" ht="15">
      <c r="B28" s="41">
        <v>23</v>
      </c>
      <c r="C28" s="34" t="s">
        <v>44</v>
      </c>
      <c r="D28" s="35"/>
      <c r="E28" s="26">
        <v>3</v>
      </c>
      <c r="F28" s="8">
        <v>24</v>
      </c>
      <c r="G28" s="8"/>
      <c r="H28" s="8">
        <v>2</v>
      </c>
      <c r="I28" s="8">
        <v>0</v>
      </c>
      <c r="J28" s="8">
        <v>1976</v>
      </c>
      <c r="K28" s="18">
        <f>'[6]Лист1'!$C$29</f>
        <v>1119.65</v>
      </c>
      <c r="L28" s="19">
        <f>'[6]Лист1'!$C$29</f>
        <v>1119.65</v>
      </c>
      <c r="M28" s="8">
        <v>598</v>
      </c>
      <c r="N28" s="20">
        <v>498</v>
      </c>
      <c r="O28" s="8">
        <v>498</v>
      </c>
      <c r="P28" s="8">
        <v>87</v>
      </c>
      <c r="Q28" s="8" t="s">
        <v>98</v>
      </c>
      <c r="R28" s="8" t="s">
        <v>99</v>
      </c>
      <c r="S28" s="8" t="s">
        <v>101</v>
      </c>
      <c r="T28" s="8" t="s">
        <v>99</v>
      </c>
      <c r="U28" s="8" t="s">
        <v>104</v>
      </c>
      <c r="V28" s="8" t="s">
        <v>104</v>
      </c>
    </row>
    <row r="29" spans="2:22" ht="15">
      <c r="B29" s="41">
        <v>24</v>
      </c>
      <c r="C29" s="34" t="s">
        <v>45</v>
      </c>
      <c r="D29" s="35"/>
      <c r="E29" s="26">
        <v>3</v>
      </c>
      <c r="F29" s="8">
        <v>24</v>
      </c>
      <c r="G29" s="8"/>
      <c r="H29" s="8">
        <v>2</v>
      </c>
      <c r="I29" s="8">
        <v>0</v>
      </c>
      <c r="J29" s="8">
        <v>1977</v>
      </c>
      <c r="K29" s="18">
        <v>1145.05</v>
      </c>
      <c r="L29" s="19">
        <v>1145.05</v>
      </c>
      <c r="M29" s="8">
        <v>598</v>
      </c>
      <c r="N29" s="20">
        <v>498</v>
      </c>
      <c r="O29" s="8">
        <v>498</v>
      </c>
      <c r="P29" s="8">
        <v>87</v>
      </c>
      <c r="Q29" s="8" t="s">
        <v>98</v>
      </c>
      <c r="R29" s="8" t="s">
        <v>99</v>
      </c>
      <c r="S29" s="8" t="s">
        <v>101</v>
      </c>
      <c r="T29" s="8" t="s">
        <v>99</v>
      </c>
      <c r="U29" s="8" t="s">
        <v>104</v>
      </c>
      <c r="V29" s="8" t="s">
        <v>104</v>
      </c>
    </row>
    <row r="30" spans="2:22" ht="15">
      <c r="B30" s="41">
        <v>25</v>
      </c>
      <c r="C30" s="36" t="s">
        <v>46</v>
      </c>
      <c r="D30" s="21"/>
      <c r="E30" s="26">
        <v>3</v>
      </c>
      <c r="F30" s="8">
        <v>24</v>
      </c>
      <c r="G30" s="8"/>
      <c r="H30" s="8">
        <v>2</v>
      </c>
      <c r="I30" s="8">
        <v>0</v>
      </c>
      <c r="J30" s="8">
        <v>1972</v>
      </c>
      <c r="K30" s="18">
        <v>982.27</v>
      </c>
      <c r="L30" s="19">
        <v>982.27</v>
      </c>
      <c r="M30" s="8">
        <v>520</v>
      </c>
      <c r="N30" s="20">
        <v>433</v>
      </c>
      <c r="O30" s="8"/>
      <c r="P30" s="8">
        <v>72</v>
      </c>
      <c r="Q30" s="8" t="s">
        <v>98</v>
      </c>
      <c r="R30" s="8" t="s">
        <v>99</v>
      </c>
      <c r="S30" s="8" t="s">
        <v>101</v>
      </c>
      <c r="T30" s="8" t="s">
        <v>99</v>
      </c>
      <c r="U30" s="8" t="s">
        <v>104</v>
      </c>
      <c r="V30" s="8" t="s">
        <v>104</v>
      </c>
    </row>
    <row r="31" spans="2:22" ht="15">
      <c r="B31" s="41">
        <v>26</v>
      </c>
      <c r="C31" s="16" t="s">
        <v>108</v>
      </c>
      <c r="D31" s="17"/>
      <c r="E31" s="8">
        <v>1</v>
      </c>
      <c r="F31" s="8">
        <v>4</v>
      </c>
      <c r="G31" s="8"/>
      <c r="H31" s="8">
        <v>0</v>
      </c>
      <c r="I31" s="8">
        <v>0</v>
      </c>
      <c r="J31" s="8">
        <v>1967</v>
      </c>
      <c r="K31" s="18">
        <f>'[2]Лист1'!$H$34</f>
        <v>112.60000000000001</v>
      </c>
      <c r="L31" s="19">
        <f>'[2]Лист1'!$H$34</f>
        <v>112.60000000000001</v>
      </c>
      <c r="M31" s="8">
        <v>136</v>
      </c>
      <c r="N31" s="20">
        <v>113</v>
      </c>
      <c r="O31" s="8"/>
      <c r="P31" s="8"/>
      <c r="Q31" s="8" t="s">
        <v>98</v>
      </c>
      <c r="R31" s="8" t="s">
        <v>99</v>
      </c>
      <c r="S31" s="8" t="s">
        <v>101</v>
      </c>
      <c r="T31" s="8" t="s">
        <v>99</v>
      </c>
      <c r="U31" s="8" t="s">
        <v>104</v>
      </c>
      <c r="V31" s="8" t="s">
        <v>104</v>
      </c>
    </row>
    <row r="32" spans="2:22" ht="15">
      <c r="B32" s="41">
        <v>27</v>
      </c>
      <c r="C32" s="16" t="s">
        <v>62</v>
      </c>
      <c r="D32" s="17"/>
      <c r="E32" s="8">
        <v>1</v>
      </c>
      <c r="F32" s="8">
        <v>2</v>
      </c>
      <c r="G32" s="8"/>
      <c r="H32" s="8">
        <v>0</v>
      </c>
      <c r="I32" s="8">
        <v>0</v>
      </c>
      <c r="J32" s="8">
        <v>1960</v>
      </c>
      <c r="K32" s="18">
        <f>'[2]Лист1'!$H$27</f>
        <v>66.4</v>
      </c>
      <c r="L32" s="19">
        <f>'[2]Лист1'!$H$27</f>
        <v>66.4</v>
      </c>
      <c r="M32" s="8">
        <v>108</v>
      </c>
      <c r="N32" s="20">
        <v>90</v>
      </c>
      <c r="O32" s="8"/>
      <c r="P32" s="8"/>
      <c r="Q32" s="8" t="s">
        <v>98</v>
      </c>
      <c r="R32" s="8" t="s">
        <v>99</v>
      </c>
      <c r="S32" s="8" t="s">
        <v>101</v>
      </c>
      <c r="T32" s="8" t="s">
        <v>99</v>
      </c>
      <c r="U32" s="8" t="s">
        <v>104</v>
      </c>
      <c r="V32" s="8" t="s">
        <v>104</v>
      </c>
    </row>
    <row r="33" spans="2:22" ht="15">
      <c r="B33" s="41">
        <v>28</v>
      </c>
      <c r="C33" s="23" t="s">
        <v>59</v>
      </c>
      <c r="D33" s="24"/>
      <c r="E33" s="8">
        <v>2</v>
      </c>
      <c r="F33" s="8">
        <v>10</v>
      </c>
      <c r="G33" s="8"/>
      <c r="H33" s="8">
        <v>1</v>
      </c>
      <c r="I33" s="8">
        <v>0</v>
      </c>
      <c r="J33" s="8">
        <v>1900</v>
      </c>
      <c r="K33" s="18">
        <f>'[9]Лист1'!$D$34</f>
        <v>358</v>
      </c>
      <c r="L33" s="19">
        <f>'[9]Лист1'!$D$34</f>
        <v>358</v>
      </c>
      <c r="M33" s="8">
        <v>395.3</v>
      </c>
      <c r="N33" s="20">
        <v>322</v>
      </c>
      <c r="O33" s="8"/>
      <c r="P33" s="8">
        <v>37.3</v>
      </c>
      <c r="Q33" s="8" t="s">
        <v>98</v>
      </c>
      <c r="R33" s="8" t="s">
        <v>99</v>
      </c>
      <c r="S33" s="8" t="s">
        <v>101</v>
      </c>
      <c r="T33" s="8" t="s">
        <v>99</v>
      </c>
      <c r="U33" s="8" t="s">
        <v>104</v>
      </c>
      <c r="V33" s="8" t="s">
        <v>104</v>
      </c>
    </row>
    <row r="34" spans="2:22" ht="15">
      <c r="B34" s="41">
        <v>29</v>
      </c>
      <c r="C34" s="36" t="s">
        <v>68</v>
      </c>
      <c r="D34" s="21"/>
      <c r="E34" s="8">
        <v>1</v>
      </c>
      <c r="F34" s="8">
        <v>8</v>
      </c>
      <c r="G34" s="8"/>
      <c r="H34" s="8">
        <v>0</v>
      </c>
      <c r="I34" s="8">
        <v>0</v>
      </c>
      <c r="J34" s="8">
        <v>1950</v>
      </c>
      <c r="K34" s="18">
        <v>252.1</v>
      </c>
      <c r="L34" s="19">
        <v>252.1</v>
      </c>
      <c r="M34" s="8"/>
      <c r="N34" s="20"/>
      <c r="O34" s="8"/>
      <c r="P34" s="8"/>
      <c r="Q34" s="8" t="s">
        <v>98</v>
      </c>
      <c r="R34" s="8" t="s">
        <v>99</v>
      </c>
      <c r="S34" s="8" t="s">
        <v>101</v>
      </c>
      <c r="T34" s="8" t="s">
        <v>99</v>
      </c>
      <c r="U34" s="8" t="s">
        <v>104</v>
      </c>
      <c r="V34" s="8" t="s">
        <v>104</v>
      </c>
    </row>
    <row r="35" spans="2:22" ht="15">
      <c r="B35" s="41">
        <v>30</v>
      </c>
      <c r="C35" s="25" t="s">
        <v>69</v>
      </c>
      <c r="D35" s="26"/>
      <c r="E35" s="8">
        <v>1</v>
      </c>
      <c r="F35" s="8">
        <v>6</v>
      </c>
      <c r="G35" s="8"/>
      <c r="H35" s="8">
        <v>0</v>
      </c>
      <c r="I35" s="8">
        <v>0</v>
      </c>
      <c r="J35" s="8">
        <v>1937</v>
      </c>
      <c r="K35" s="37">
        <v>251.2</v>
      </c>
      <c r="L35" s="20">
        <v>251.2</v>
      </c>
      <c r="M35" s="8"/>
      <c r="N35" s="8"/>
      <c r="O35" s="8"/>
      <c r="P35" s="8"/>
      <c r="Q35" s="8" t="s">
        <v>98</v>
      </c>
      <c r="R35" s="8" t="s">
        <v>99</v>
      </c>
      <c r="S35" s="8" t="s">
        <v>101</v>
      </c>
      <c r="T35" s="8" t="s">
        <v>99</v>
      </c>
      <c r="U35" s="8" t="s">
        <v>104</v>
      </c>
      <c r="V35" s="8" t="s">
        <v>104</v>
      </c>
    </row>
    <row r="36" spans="2:22" ht="15">
      <c r="B36" s="41">
        <v>31</v>
      </c>
      <c r="C36" s="16" t="s">
        <v>20</v>
      </c>
      <c r="D36" s="17"/>
      <c r="E36" s="8">
        <v>5</v>
      </c>
      <c r="F36" s="8">
        <v>20</v>
      </c>
      <c r="G36" s="8"/>
      <c r="H36" s="8">
        <v>2</v>
      </c>
      <c r="I36" s="8">
        <v>0</v>
      </c>
      <c r="J36" s="8">
        <v>1995</v>
      </c>
      <c r="K36" s="18">
        <v>1455.95</v>
      </c>
      <c r="L36" s="19">
        <v>1455.95</v>
      </c>
      <c r="M36" s="8">
        <v>386</v>
      </c>
      <c r="N36" s="20">
        <v>386</v>
      </c>
      <c r="O36" s="8">
        <v>386</v>
      </c>
      <c r="P36" s="8">
        <v>143</v>
      </c>
      <c r="Q36" s="8" t="s">
        <v>98</v>
      </c>
      <c r="R36" s="8" t="s">
        <v>98</v>
      </c>
      <c r="S36" s="8" t="s">
        <v>100</v>
      </c>
      <c r="T36" s="8" t="s">
        <v>98</v>
      </c>
      <c r="U36" s="8" t="s">
        <v>104</v>
      </c>
      <c r="V36" s="8" t="s">
        <v>104</v>
      </c>
    </row>
    <row r="37" spans="2:22" ht="15">
      <c r="B37" s="41">
        <v>32</v>
      </c>
      <c r="C37" s="16" t="s">
        <v>21</v>
      </c>
      <c r="D37" s="17"/>
      <c r="E37" s="8">
        <v>5</v>
      </c>
      <c r="F37" s="8">
        <v>20</v>
      </c>
      <c r="G37" s="8"/>
      <c r="H37" s="8">
        <v>2</v>
      </c>
      <c r="I37" s="8">
        <v>0</v>
      </c>
      <c r="J37" s="8">
        <v>1995</v>
      </c>
      <c r="K37" s="18">
        <v>1454.15</v>
      </c>
      <c r="L37" s="19">
        <v>1454.15</v>
      </c>
      <c r="M37" s="8">
        <v>386</v>
      </c>
      <c r="N37" s="20">
        <v>386</v>
      </c>
      <c r="O37" s="8">
        <v>386</v>
      </c>
      <c r="P37" s="8">
        <v>142</v>
      </c>
      <c r="Q37" s="8" t="s">
        <v>98</v>
      </c>
      <c r="R37" s="8" t="s">
        <v>98</v>
      </c>
      <c r="S37" s="8" t="s">
        <v>100</v>
      </c>
      <c r="T37" s="8" t="s">
        <v>98</v>
      </c>
      <c r="U37" s="8" t="s">
        <v>104</v>
      </c>
      <c r="V37" s="8" t="s">
        <v>104</v>
      </c>
    </row>
    <row r="38" spans="2:22" ht="15">
      <c r="B38" s="41">
        <v>33</v>
      </c>
      <c r="C38" s="16" t="s">
        <v>22</v>
      </c>
      <c r="D38" s="17"/>
      <c r="E38" s="8">
        <v>5</v>
      </c>
      <c r="F38" s="8">
        <v>20</v>
      </c>
      <c r="G38" s="8"/>
      <c r="H38" s="8">
        <v>2</v>
      </c>
      <c r="I38" s="8">
        <v>0</v>
      </c>
      <c r="J38" s="8">
        <v>1995</v>
      </c>
      <c r="K38" s="18">
        <v>1456.5</v>
      </c>
      <c r="L38" s="19">
        <v>1456.5</v>
      </c>
      <c r="M38" s="22">
        <v>356</v>
      </c>
      <c r="N38" s="20">
        <v>386</v>
      </c>
      <c r="O38" s="8">
        <v>386</v>
      </c>
      <c r="P38" s="8">
        <v>142</v>
      </c>
      <c r="Q38" s="8" t="s">
        <v>98</v>
      </c>
      <c r="R38" s="8" t="s">
        <v>98</v>
      </c>
      <c r="S38" s="8" t="s">
        <v>100</v>
      </c>
      <c r="T38" s="8" t="s">
        <v>98</v>
      </c>
      <c r="U38" s="8" t="s">
        <v>104</v>
      </c>
      <c r="V38" s="8" t="s">
        <v>104</v>
      </c>
    </row>
    <row r="39" spans="2:22" ht="15">
      <c r="B39" s="41">
        <v>34</v>
      </c>
      <c r="C39" s="16" t="s">
        <v>23</v>
      </c>
      <c r="D39" s="17"/>
      <c r="E39" s="8">
        <v>5</v>
      </c>
      <c r="F39" s="8">
        <v>60</v>
      </c>
      <c r="G39" s="8"/>
      <c r="H39" s="8">
        <v>4</v>
      </c>
      <c r="I39" s="8">
        <v>0</v>
      </c>
      <c r="J39" s="8">
        <v>1995</v>
      </c>
      <c r="K39" s="18">
        <v>3099.31</v>
      </c>
      <c r="L39" s="19">
        <v>3099.31</v>
      </c>
      <c r="M39" s="9">
        <v>730</v>
      </c>
      <c r="N39" s="20">
        <v>730</v>
      </c>
      <c r="O39" s="8">
        <v>730</v>
      </c>
      <c r="P39" s="8">
        <v>367</v>
      </c>
      <c r="Q39" s="8" t="s">
        <v>98</v>
      </c>
      <c r="R39" s="8" t="s">
        <v>98</v>
      </c>
      <c r="S39" s="8" t="s">
        <v>100</v>
      </c>
      <c r="T39" s="8" t="s">
        <v>98</v>
      </c>
      <c r="U39" s="8">
        <v>2015</v>
      </c>
      <c r="V39" s="8" t="s">
        <v>103</v>
      </c>
    </row>
    <row r="40" spans="2:22" ht="15">
      <c r="B40" s="41">
        <v>35</v>
      </c>
      <c r="C40" s="16" t="s">
        <v>24</v>
      </c>
      <c r="D40" s="17"/>
      <c r="E40" s="8">
        <v>5</v>
      </c>
      <c r="F40" s="8">
        <v>20</v>
      </c>
      <c r="G40" s="8"/>
      <c r="H40" s="8">
        <v>2</v>
      </c>
      <c r="I40" s="8">
        <v>0</v>
      </c>
      <c r="J40" s="8">
        <v>1995</v>
      </c>
      <c r="K40" s="18">
        <v>1457.5</v>
      </c>
      <c r="L40" s="19">
        <v>1457.5</v>
      </c>
      <c r="M40" s="9">
        <v>386</v>
      </c>
      <c r="N40" s="20">
        <v>386</v>
      </c>
      <c r="O40" s="8">
        <v>386</v>
      </c>
      <c r="P40" s="8">
        <v>143</v>
      </c>
      <c r="Q40" s="8" t="s">
        <v>98</v>
      </c>
      <c r="R40" s="8" t="s">
        <v>98</v>
      </c>
      <c r="S40" s="8" t="s">
        <v>100</v>
      </c>
      <c r="T40" s="8" t="s">
        <v>98</v>
      </c>
      <c r="U40" s="8" t="s">
        <v>104</v>
      </c>
      <c r="V40" s="8" t="s">
        <v>104</v>
      </c>
    </row>
    <row r="41" spans="2:22" ht="15">
      <c r="B41" s="41">
        <v>36</v>
      </c>
      <c r="C41" s="16" t="s">
        <v>25</v>
      </c>
      <c r="D41" s="17"/>
      <c r="E41" s="8">
        <v>5</v>
      </c>
      <c r="F41" s="8">
        <v>20</v>
      </c>
      <c r="G41" s="8"/>
      <c r="H41" s="8">
        <v>2</v>
      </c>
      <c r="I41" s="8">
        <v>0</v>
      </c>
      <c r="J41" s="8">
        <v>1995</v>
      </c>
      <c r="K41" s="18">
        <f>'[3]Лист1'!$D$25</f>
        <v>1446.55</v>
      </c>
      <c r="L41" s="19">
        <f>'[3]Лист1'!$D$25</f>
        <v>1446.55</v>
      </c>
      <c r="M41" s="8">
        <v>386</v>
      </c>
      <c r="N41" s="20">
        <v>386</v>
      </c>
      <c r="O41" s="8">
        <v>386</v>
      </c>
      <c r="P41" s="8">
        <v>143</v>
      </c>
      <c r="Q41" s="8" t="s">
        <v>98</v>
      </c>
      <c r="R41" s="8" t="s">
        <v>98</v>
      </c>
      <c r="S41" s="8" t="s">
        <v>100</v>
      </c>
      <c r="T41" s="8" t="s">
        <v>98</v>
      </c>
      <c r="U41" s="8" t="s">
        <v>104</v>
      </c>
      <c r="V41" s="8" t="s">
        <v>104</v>
      </c>
    </row>
    <row r="42" spans="2:22" ht="15">
      <c r="B42" s="41">
        <v>37</v>
      </c>
      <c r="C42" s="16" t="s">
        <v>26</v>
      </c>
      <c r="D42" s="17"/>
      <c r="E42" s="8">
        <v>5</v>
      </c>
      <c r="F42" s="8">
        <v>20</v>
      </c>
      <c r="G42" s="8"/>
      <c r="H42" s="8">
        <v>2</v>
      </c>
      <c r="I42" s="8">
        <v>0</v>
      </c>
      <c r="J42" s="8">
        <v>1995</v>
      </c>
      <c r="K42" s="18">
        <v>1463.4</v>
      </c>
      <c r="L42" s="19">
        <v>1463.4</v>
      </c>
      <c r="M42" s="8">
        <v>386</v>
      </c>
      <c r="N42" s="20">
        <v>386</v>
      </c>
      <c r="O42" s="8">
        <v>386</v>
      </c>
      <c r="P42" s="8">
        <v>143</v>
      </c>
      <c r="Q42" s="8" t="s">
        <v>98</v>
      </c>
      <c r="R42" s="8" t="s">
        <v>98</v>
      </c>
      <c r="S42" s="8" t="s">
        <v>100</v>
      </c>
      <c r="T42" s="8" t="s">
        <v>98</v>
      </c>
      <c r="U42" s="8" t="s">
        <v>104</v>
      </c>
      <c r="V42" s="8" t="s">
        <v>104</v>
      </c>
    </row>
    <row r="43" spans="2:22" ht="15">
      <c r="B43" s="41">
        <v>38</v>
      </c>
      <c r="C43" s="16" t="s">
        <v>27</v>
      </c>
      <c r="D43" s="17"/>
      <c r="E43" s="8">
        <v>5</v>
      </c>
      <c r="F43" s="8">
        <v>20</v>
      </c>
      <c r="G43" s="8"/>
      <c r="H43" s="8">
        <v>2</v>
      </c>
      <c r="I43" s="8">
        <v>0</v>
      </c>
      <c r="J43" s="8">
        <v>1995</v>
      </c>
      <c r="K43" s="18">
        <f>'[4]Лист1'!$D$25</f>
        <v>1457.8999999999999</v>
      </c>
      <c r="L43" s="19">
        <f>'[4]Лист1'!$D$25</f>
        <v>1457.8999999999999</v>
      </c>
      <c r="M43" s="22">
        <v>356</v>
      </c>
      <c r="N43" s="20">
        <v>386</v>
      </c>
      <c r="O43" s="8">
        <v>386</v>
      </c>
      <c r="P43" s="8">
        <v>142</v>
      </c>
      <c r="Q43" s="8" t="s">
        <v>98</v>
      </c>
      <c r="R43" s="8" t="s">
        <v>98</v>
      </c>
      <c r="S43" s="8" t="s">
        <v>100</v>
      </c>
      <c r="T43" s="8" t="s">
        <v>98</v>
      </c>
      <c r="U43" s="8" t="s">
        <v>104</v>
      </c>
      <c r="V43" s="8" t="s">
        <v>104</v>
      </c>
    </row>
    <row r="44" spans="2:22" ht="15">
      <c r="B44" s="41">
        <v>39</v>
      </c>
      <c r="C44" s="16" t="s">
        <v>28</v>
      </c>
      <c r="D44" s="17"/>
      <c r="E44" s="8">
        <v>1</v>
      </c>
      <c r="F44" s="8">
        <v>3</v>
      </c>
      <c r="G44" s="8"/>
      <c r="H44" s="8">
        <v>0</v>
      </c>
      <c r="I44" s="8">
        <v>0</v>
      </c>
      <c r="J44" s="8">
        <v>1958</v>
      </c>
      <c r="K44" s="18">
        <f>'[1]Лист1'!$I$44</f>
        <v>31.9</v>
      </c>
      <c r="L44" s="19">
        <f>'[1]Лист1'!$I$44</f>
        <v>31.9</v>
      </c>
      <c r="M44" s="8">
        <v>192</v>
      </c>
      <c r="N44" s="20">
        <v>160</v>
      </c>
      <c r="O44" s="8"/>
      <c r="P44" s="8"/>
      <c r="Q44" s="8" t="s">
        <v>98</v>
      </c>
      <c r="R44" s="8" t="s">
        <v>99</v>
      </c>
      <c r="S44" s="8" t="s">
        <v>101</v>
      </c>
      <c r="T44" s="8" t="s">
        <v>99</v>
      </c>
      <c r="U44" s="8" t="s">
        <v>104</v>
      </c>
      <c r="V44" s="8" t="s">
        <v>104</v>
      </c>
    </row>
    <row r="45" spans="2:22" ht="15">
      <c r="B45" s="41">
        <v>40</v>
      </c>
      <c r="C45" s="16" t="s">
        <v>29</v>
      </c>
      <c r="D45" s="17"/>
      <c r="E45" s="8">
        <v>2</v>
      </c>
      <c r="F45" s="8">
        <v>16</v>
      </c>
      <c r="G45" s="8"/>
      <c r="H45" s="8">
        <v>2</v>
      </c>
      <c r="I45" s="8">
        <v>0</v>
      </c>
      <c r="J45" s="8">
        <v>1963</v>
      </c>
      <c r="K45" s="18">
        <v>647.7</v>
      </c>
      <c r="L45" s="19">
        <v>647.7</v>
      </c>
      <c r="M45" s="8">
        <v>408</v>
      </c>
      <c r="N45" s="20">
        <v>341</v>
      </c>
      <c r="O45" s="8"/>
      <c r="P45" s="8">
        <v>49</v>
      </c>
      <c r="Q45" s="8" t="s">
        <v>98</v>
      </c>
      <c r="R45" s="8" t="s">
        <v>99</v>
      </c>
      <c r="S45" s="8" t="s">
        <v>101</v>
      </c>
      <c r="T45" s="8" t="s">
        <v>99</v>
      </c>
      <c r="U45" s="8" t="s">
        <v>104</v>
      </c>
      <c r="V45" s="8" t="s">
        <v>104</v>
      </c>
    </row>
    <row r="46" spans="2:22" ht="15">
      <c r="B46" s="41">
        <v>41</v>
      </c>
      <c r="C46" s="16" t="s">
        <v>30</v>
      </c>
      <c r="D46" s="17"/>
      <c r="E46" s="8">
        <v>2</v>
      </c>
      <c r="F46" s="8">
        <v>8</v>
      </c>
      <c r="G46" s="8"/>
      <c r="H46" s="8">
        <v>2</v>
      </c>
      <c r="I46" s="8">
        <v>0</v>
      </c>
      <c r="J46" s="8">
        <v>1965</v>
      </c>
      <c r="K46" s="18">
        <f>'[1]Лист1'!$I$13</f>
        <v>385</v>
      </c>
      <c r="L46" s="19">
        <f>'[1]Лист1'!$I$13</f>
        <v>385</v>
      </c>
      <c r="M46" s="8">
        <v>308</v>
      </c>
      <c r="N46" s="20">
        <v>257</v>
      </c>
      <c r="O46" s="8"/>
      <c r="P46" s="8">
        <v>44</v>
      </c>
      <c r="Q46" s="8" t="s">
        <v>98</v>
      </c>
      <c r="R46" s="8" t="s">
        <v>99</v>
      </c>
      <c r="S46" s="8" t="s">
        <v>101</v>
      </c>
      <c r="T46" s="8" t="s">
        <v>99</v>
      </c>
      <c r="U46" s="8" t="s">
        <v>104</v>
      </c>
      <c r="V46" s="8" t="s">
        <v>104</v>
      </c>
    </row>
    <row r="47" spans="2:22" ht="15">
      <c r="B47" s="41">
        <v>42</v>
      </c>
      <c r="C47" s="16" t="s">
        <v>31</v>
      </c>
      <c r="D47" s="17"/>
      <c r="E47" s="8">
        <v>2</v>
      </c>
      <c r="F47" s="8">
        <v>16</v>
      </c>
      <c r="G47" s="8"/>
      <c r="H47" s="8">
        <v>2</v>
      </c>
      <c r="I47" s="8">
        <v>0</v>
      </c>
      <c r="J47" s="8">
        <v>1966</v>
      </c>
      <c r="K47" s="18">
        <v>644.6</v>
      </c>
      <c r="L47" s="19">
        <v>644.6</v>
      </c>
      <c r="M47" s="8">
        <v>416</v>
      </c>
      <c r="N47" s="20">
        <v>347</v>
      </c>
      <c r="O47" s="8"/>
      <c r="P47" s="8">
        <v>47</v>
      </c>
      <c r="Q47" s="8" t="s">
        <v>98</v>
      </c>
      <c r="R47" s="8" t="s">
        <v>99</v>
      </c>
      <c r="S47" s="8" t="s">
        <v>101</v>
      </c>
      <c r="T47" s="8" t="s">
        <v>99</v>
      </c>
      <c r="U47" s="8" t="s">
        <v>104</v>
      </c>
      <c r="V47" s="8" t="s">
        <v>104</v>
      </c>
    </row>
    <row r="48" spans="2:22" ht="15">
      <c r="B48" s="41">
        <v>43</v>
      </c>
      <c r="C48" s="23" t="s">
        <v>38</v>
      </c>
      <c r="D48" s="24"/>
      <c r="E48" s="8">
        <v>2</v>
      </c>
      <c r="F48" s="8">
        <v>4</v>
      </c>
      <c r="G48" s="8"/>
      <c r="H48" s="8">
        <v>1</v>
      </c>
      <c r="I48" s="8">
        <v>0</v>
      </c>
      <c r="J48" s="8"/>
      <c r="K48" s="18">
        <f>'[5]Лист1'!$D$31</f>
        <v>241.5</v>
      </c>
      <c r="L48" s="19">
        <f>'[5]Лист1'!$D$31</f>
        <v>241.5</v>
      </c>
      <c r="M48" s="8"/>
      <c r="N48" s="20"/>
      <c r="O48" s="8"/>
      <c r="P48" s="8">
        <v>32.3</v>
      </c>
      <c r="Q48" s="8" t="s">
        <v>98</v>
      </c>
      <c r="R48" s="8" t="s">
        <v>99</v>
      </c>
      <c r="S48" s="8" t="s">
        <v>101</v>
      </c>
      <c r="T48" s="8" t="s">
        <v>99</v>
      </c>
      <c r="U48" s="8" t="s">
        <v>104</v>
      </c>
      <c r="V48" s="8" t="s">
        <v>104</v>
      </c>
    </row>
    <row r="49" spans="2:22" ht="15">
      <c r="B49" s="41">
        <v>44</v>
      </c>
      <c r="C49" s="16" t="s">
        <v>32</v>
      </c>
      <c r="D49" s="17"/>
      <c r="E49" s="8">
        <v>2</v>
      </c>
      <c r="F49" s="8">
        <v>16</v>
      </c>
      <c r="G49" s="8"/>
      <c r="H49" s="8">
        <v>2</v>
      </c>
      <c r="I49" s="8">
        <v>0</v>
      </c>
      <c r="J49" s="8">
        <v>1966</v>
      </c>
      <c r="K49" s="18">
        <v>753.15</v>
      </c>
      <c r="L49" s="19">
        <v>753.15</v>
      </c>
      <c r="M49" s="8">
        <v>607</v>
      </c>
      <c r="N49" s="20">
        <v>506</v>
      </c>
      <c r="O49" s="8">
        <v>506</v>
      </c>
      <c r="P49" s="8">
        <v>63</v>
      </c>
      <c r="Q49" s="8" t="s">
        <v>98</v>
      </c>
      <c r="R49" s="8" t="s">
        <v>99</v>
      </c>
      <c r="S49" s="8" t="s">
        <v>101</v>
      </c>
      <c r="T49" s="8" t="s">
        <v>99</v>
      </c>
      <c r="U49" s="8" t="s">
        <v>104</v>
      </c>
      <c r="V49" s="8" t="s">
        <v>104</v>
      </c>
    </row>
    <row r="50" spans="2:22" ht="15">
      <c r="B50" s="41">
        <v>45</v>
      </c>
      <c r="C50" s="16" t="s">
        <v>33</v>
      </c>
      <c r="D50" s="17"/>
      <c r="E50" s="8">
        <v>2</v>
      </c>
      <c r="F50" s="8">
        <v>16</v>
      </c>
      <c r="G50" s="8"/>
      <c r="H50" s="8">
        <v>3</v>
      </c>
      <c r="I50" s="8">
        <v>0</v>
      </c>
      <c r="J50" s="8">
        <v>1975</v>
      </c>
      <c r="K50" s="18">
        <v>939.85</v>
      </c>
      <c r="L50" s="19">
        <v>939.85</v>
      </c>
      <c r="M50" s="8">
        <v>644</v>
      </c>
      <c r="N50" s="20">
        <v>537</v>
      </c>
      <c r="O50" s="8">
        <v>537</v>
      </c>
      <c r="P50" s="8">
        <v>87</v>
      </c>
      <c r="Q50" s="8" t="s">
        <v>98</v>
      </c>
      <c r="R50" s="8" t="s">
        <v>99</v>
      </c>
      <c r="S50" s="8" t="s">
        <v>101</v>
      </c>
      <c r="T50" s="8" t="s">
        <v>99</v>
      </c>
      <c r="U50" s="8" t="s">
        <v>104</v>
      </c>
      <c r="V50" s="8" t="s">
        <v>104</v>
      </c>
    </row>
    <row r="51" spans="2:22" ht="15">
      <c r="B51" s="41">
        <v>46</v>
      </c>
      <c r="C51" s="16" t="s">
        <v>34</v>
      </c>
      <c r="D51" s="17"/>
      <c r="E51" s="8">
        <v>4</v>
      </c>
      <c r="F51" s="8">
        <v>24</v>
      </c>
      <c r="G51" s="8"/>
      <c r="H51" s="8">
        <v>2</v>
      </c>
      <c r="I51" s="8">
        <v>0</v>
      </c>
      <c r="J51" s="8">
        <v>1985</v>
      </c>
      <c r="K51" s="18">
        <v>1430.51</v>
      </c>
      <c r="L51" s="19">
        <v>1430.51</v>
      </c>
      <c r="M51" s="8">
        <v>407</v>
      </c>
      <c r="N51" s="20">
        <v>339</v>
      </c>
      <c r="O51" s="8">
        <v>339</v>
      </c>
      <c r="P51" s="8">
        <v>93</v>
      </c>
      <c r="Q51" s="8" t="s">
        <v>98</v>
      </c>
      <c r="R51" s="8" t="s">
        <v>99</v>
      </c>
      <c r="S51" s="8" t="s">
        <v>101</v>
      </c>
      <c r="T51" s="8" t="s">
        <v>99</v>
      </c>
      <c r="U51" s="8" t="s">
        <v>104</v>
      </c>
      <c r="V51" s="8" t="s">
        <v>104</v>
      </c>
    </row>
    <row r="52" spans="2:22" ht="15">
      <c r="B52" s="41">
        <v>47</v>
      </c>
      <c r="C52" s="16" t="s">
        <v>35</v>
      </c>
      <c r="D52" s="17"/>
      <c r="E52" s="8">
        <v>4</v>
      </c>
      <c r="F52" s="8">
        <v>24</v>
      </c>
      <c r="G52" s="8"/>
      <c r="H52" s="8">
        <v>2</v>
      </c>
      <c r="I52" s="8">
        <v>0</v>
      </c>
      <c r="J52" s="8">
        <v>1982</v>
      </c>
      <c r="K52" s="18">
        <v>1600.2</v>
      </c>
      <c r="L52" s="19">
        <v>1600.2</v>
      </c>
      <c r="M52" s="8">
        <v>410</v>
      </c>
      <c r="N52" s="20">
        <v>342</v>
      </c>
      <c r="O52" s="8">
        <v>342</v>
      </c>
      <c r="P52" s="8">
        <v>112</v>
      </c>
      <c r="Q52" s="8" t="s">
        <v>98</v>
      </c>
      <c r="R52" s="8" t="s">
        <v>99</v>
      </c>
      <c r="S52" s="8" t="s">
        <v>101</v>
      </c>
      <c r="T52" s="8" t="s">
        <v>99</v>
      </c>
      <c r="U52" s="8" t="s">
        <v>104</v>
      </c>
      <c r="V52" s="8" t="s">
        <v>104</v>
      </c>
    </row>
    <row r="53" spans="2:22" ht="15">
      <c r="B53" s="41">
        <v>48</v>
      </c>
      <c r="C53" s="16" t="s">
        <v>36</v>
      </c>
      <c r="D53" s="17"/>
      <c r="E53" s="8">
        <v>4</v>
      </c>
      <c r="F53" s="8">
        <v>24</v>
      </c>
      <c r="G53" s="8"/>
      <c r="H53" s="8">
        <v>2</v>
      </c>
      <c r="I53" s="8">
        <v>0</v>
      </c>
      <c r="J53" s="8">
        <v>1983</v>
      </c>
      <c r="K53" s="18">
        <v>1383.2</v>
      </c>
      <c r="L53" s="19">
        <v>1383.2</v>
      </c>
      <c r="M53" s="8">
        <v>410</v>
      </c>
      <c r="N53" s="20">
        <v>342</v>
      </c>
      <c r="O53" s="8">
        <v>342</v>
      </c>
      <c r="P53" s="8">
        <v>112</v>
      </c>
      <c r="Q53" s="8" t="s">
        <v>98</v>
      </c>
      <c r="R53" s="8" t="s">
        <v>99</v>
      </c>
      <c r="S53" s="8" t="s">
        <v>101</v>
      </c>
      <c r="T53" s="8" t="s">
        <v>99</v>
      </c>
      <c r="U53" s="8" t="s">
        <v>104</v>
      </c>
      <c r="V53" s="8" t="s">
        <v>104</v>
      </c>
    </row>
    <row r="54" spans="2:22" ht="15">
      <c r="B54" s="41">
        <v>49</v>
      </c>
      <c r="C54" s="16" t="s">
        <v>37</v>
      </c>
      <c r="D54" s="17"/>
      <c r="E54" s="8">
        <v>4</v>
      </c>
      <c r="F54" s="8">
        <v>24</v>
      </c>
      <c r="G54" s="8"/>
      <c r="H54" s="8">
        <v>2</v>
      </c>
      <c r="I54" s="8">
        <v>0</v>
      </c>
      <c r="J54" s="8">
        <v>1983</v>
      </c>
      <c r="K54" s="18">
        <f>'[4]Лист1'!$H$29</f>
        <v>1688.4500000000003</v>
      </c>
      <c r="L54" s="19">
        <f>'[4]Лист1'!$H$29</f>
        <v>1688.4500000000003</v>
      </c>
      <c r="M54" s="8">
        <v>411</v>
      </c>
      <c r="N54" s="20">
        <v>384</v>
      </c>
      <c r="O54" s="8">
        <v>384</v>
      </c>
      <c r="P54" s="8">
        <v>104</v>
      </c>
      <c r="Q54" s="8" t="s">
        <v>98</v>
      </c>
      <c r="R54" s="8" t="s">
        <v>99</v>
      </c>
      <c r="S54" s="8" t="s">
        <v>101</v>
      </c>
      <c r="T54" s="8" t="s">
        <v>99</v>
      </c>
      <c r="U54" s="8" t="s">
        <v>104</v>
      </c>
      <c r="V54" s="8" t="s">
        <v>104</v>
      </c>
    </row>
    <row r="55" spans="2:22" ht="15">
      <c r="B55" s="41">
        <v>50</v>
      </c>
      <c r="C55" s="16" t="s">
        <v>63</v>
      </c>
      <c r="D55" s="17"/>
      <c r="E55" s="8">
        <v>2</v>
      </c>
      <c r="F55" s="8">
        <v>8</v>
      </c>
      <c r="G55" s="8"/>
      <c r="H55" s="8">
        <v>1</v>
      </c>
      <c r="I55" s="8">
        <v>0</v>
      </c>
      <c r="J55" s="8">
        <v>1952</v>
      </c>
      <c r="K55" s="18">
        <f>'[1]Лист1'!$I$41</f>
        <v>374.90000000000003</v>
      </c>
      <c r="L55" s="19">
        <f>'[1]Лист1'!$I$41</f>
        <v>374.90000000000003</v>
      </c>
      <c r="M55" s="8"/>
      <c r="N55" s="20"/>
      <c r="O55" s="8"/>
      <c r="P55" s="8"/>
      <c r="Q55" s="8" t="s">
        <v>98</v>
      </c>
      <c r="R55" s="8" t="s">
        <v>99</v>
      </c>
      <c r="S55" s="8" t="s">
        <v>101</v>
      </c>
      <c r="T55" s="8" t="s">
        <v>99</v>
      </c>
      <c r="U55" s="8" t="s">
        <v>104</v>
      </c>
      <c r="V55" s="8" t="s">
        <v>104</v>
      </c>
    </row>
    <row r="57" spans="2:22" ht="15" customHeight="1">
      <c r="B57" s="58" t="s">
        <v>139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2:22" ht="1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2:22" ht="15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</sheetData>
  <sheetProtection/>
  <mergeCells count="10">
    <mergeCell ref="B57:V59"/>
    <mergeCell ref="C5:D5"/>
    <mergeCell ref="S1:V1"/>
    <mergeCell ref="C2:U2"/>
    <mergeCell ref="C3:D4"/>
    <mergeCell ref="E3:I3"/>
    <mergeCell ref="J3:J4"/>
    <mergeCell ref="K3:P3"/>
    <mergeCell ref="Q3:T3"/>
    <mergeCell ref="U3:V3"/>
  </mergeCells>
  <printOptions/>
  <pageMargins left="0.7086614173228346" right="0.7086614173228346" top="0.7480314960629921" bottom="0.7480314960629921" header="0" footer="0"/>
  <pageSetup fitToHeight="0" fitToWidth="1" horizontalDpi="180" verticalDpi="18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2"/>
  <sheetViews>
    <sheetView zoomScale="90" zoomScaleNormal="90" zoomScalePageLayoutView="0" workbookViewId="0" topLeftCell="A1">
      <selection activeCell="S34" sqref="S34"/>
    </sheetView>
  </sheetViews>
  <sheetFormatPr defaultColWidth="9.140625" defaultRowHeight="15"/>
  <cols>
    <col min="2" max="2" width="5.140625" style="0" customWidth="1"/>
    <col min="5" max="5" width="4.421875" style="0" customWidth="1"/>
    <col min="6" max="6" width="3.7109375" style="0" customWidth="1"/>
    <col min="7" max="7" width="4.57421875" style="0" customWidth="1"/>
    <col min="8" max="8" width="4.421875" style="0" customWidth="1"/>
    <col min="9" max="9" width="4.7109375" style="0" customWidth="1"/>
    <col min="10" max="10" width="4.8515625" style="0" customWidth="1"/>
    <col min="13" max="13" width="6.7109375" style="0" customWidth="1"/>
    <col min="14" max="14" width="5.7109375" style="0" customWidth="1"/>
    <col min="15" max="15" width="4.00390625" style="0" customWidth="1"/>
    <col min="16" max="16" width="5.28125" style="0" customWidth="1"/>
    <col min="18" max="18" width="7.140625" style="0" customWidth="1"/>
    <col min="21" max="21" width="4.57421875" style="0" customWidth="1"/>
    <col min="22" max="22" width="5.421875" style="0" customWidth="1"/>
  </cols>
  <sheetData>
    <row r="1" spans="3:22" ht="63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9" t="s">
        <v>137</v>
      </c>
      <c r="S1" s="49"/>
      <c r="T1" s="49"/>
      <c r="U1" s="49"/>
      <c r="V1" s="49"/>
    </row>
    <row r="2" spans="3:22" ht="19.5" thickBot="1">
      <c r="C2" s="51" t="s">
        <v>124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"/>
    </row>
    <row r="3" spans="2:22" ht="27.75" customHeight="1">
      <c r="B3" s="62" t="s">
        <v>77</v>
      </c>
      <c r="C3" s="53" t="s">
        <v>75</v>
      </c>
      <c r="D3" s="53"/>
      <c r="E3" s="47" t="s">
        <v>76</v>
      </c>
      <c r="F3" s="47"/>
      <c r="G3" s="47"/>
      <c r="H3" s="47"/>
      <c r="I3" s="47"/>
      <c r="J3" s="56" t="s">
        <v>83</v>
      </c>
      <c r="K3" s="47" t="s">
        <v>84</v>
      </c>
      <c r="L3" s="47"/>
      <c r="M3" s="47"/>
      <c r="N3" s="47"/>
      <c r="O3" s="47"/>
      <c r="P3" s="47"/>
      <c r="Q3" s="47" t="s">
        <v>91</v>
      </c>
      <c r="R3" s="47"/>
      <c r="S3" s="47"/>
      <c r="T3" s="47"/>
      <c r="U3" s="52" t="s">
        <v>95</v>
      </c>
      <c r="V3" s="52"/>
    </row>
    <row r="4" spans="2:22" ht="93.75">
      <c r="B4" s="63"/>
      <c r="C4" s="54"/>
      <c r="D4" s="54"/>
      <c r="E4" s="3" t="s">
        <v>78</v>
      </c>
      <c r="F4" s="3" t="s">
        <v>79</v>
      </c>
      <c r="G4" s="3" t="s">
        <v>80</v>
      </c>
      <c r="H4" s="3" t="s">
        <v>81</v>
      </c>
      <c r="I4" s="3" t="s">
        <v>82</v>
      </c>
      <c r="J4" s="57"/>
      <c r="K4" s="4" t="s">
        <v>85</v>
      </c>
      <c r="L4" s="5" t="s">
        <v>86</v>
      </c>
      <c r="M4" s="5" t="s">
        <v>87</v>
      </c>
      <c r="N4" s="5" t="s">
        <v>88</v>
      </c>
      <c r="O4" s="5" t="s">
        <v>89</v>
      </c>
      <c r="P4" s="5" t="s">
        <v>90</v>
      </c>
      <c r="Q4" s="5" t="s">
        <v>92</v>
      </c>
      <c r="R4" s="5" t="s">
        <v>93</v>
      </c>
      <c r="S4" s="5" t="s">
        <v>87</v>
      </c>
      <c r="T4" s="5" t="s">
        <v>94</v>
      </c>
      <c r="U4" s="6" t="s">
        <v>96</v>
      </c>
      <c r="V4" s="6" t="s">
        <v>97</v>
      </c>
    </row>
    <row r="5" spans="2:22" ht="15">
      <c r="B5" s="41">
        <v>1</v>
      </c>
      <c r="C5" s="59">
        <v>2</v>
      </c>
      <c r="D5" s="55"/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8">
        <v>17</v>
      </c>
      <c r="T5" s="8">
        <v>18</v>
      </c>
      <c r="U5" s="9">
        <v>19</v>
      </c>
      <c r="V5" s="9">
        <v>20</v>
      </c>
    </row>
    <row r="6" spans="2:22" ht="15">
      <c r="B6" s="41">
        <v>1</v>
      </c>
      <c r="C6" s="64" t="s">
        <v>109</v>
      </c>
      <c r="D6" s="65"/>
      <c r="E6" s="8">
        <v>2</v>
      </c>
      <c r="F6" s="8">
        <v>16</v>
      </c>
      <c r="G6" s="8"/>
      <c r="H6" s="8">
        <v>2</v>
      </c>
      <c r="I6" s="8">
        <v>0</v>
      </c>
      <c r="J6" s="8">
        <v>1953</v>
      </c>
      <c r="K6" s="18">
        <v>593.5</v>
      </c>
      <c r="L6" s="18">
        <v>593.5</v>
      </c>
      <c r="M6" s="8"/>
      <c r="N6" s="20"/>
      <c r="O6" s="8"/>
      <c r="P6" s="8"/>
      <c r="Q6" s="8" t="s">
        <v>98</v>
      </c>
      <c r="R6" s="8" t="s">
        <v>99</v>
      </c>
      <c r="S6" s="8" t="s">
        <v>101</v>
      </c>
      <c r="T6" s="8" t="s">
        <v>99</v>
      </c>
      <c r="U6" s="8" t="s">
        <v>104</v>
      </c>
      <c r="V6" s="8" t="s">
        <v>104</v>
      </c>
    </row>
    <row r="7" spans="2:22" ht="15">
      <c r="B7" s="41">
        <v>2</v>
      </c>
      <c r="C7" s="64" t="s">
        <v>110</v>
      </c>
      <c r="D7" s="65"/>
      <c r="E7" s="8">
        <v>2</v>
      </c>
      <c r="F7" s="8">
        <v>12</v>
      </c>
      <c r="G7" s="8"/>
      <c r="H7" s="8">
        <v>2</v>
      </c>
      <c r="I7" s="8">
        <v>0</v>
      </c>
      <c r="J7" s="8">
        <v>1955</v>
      </c>
      <c r="K7" s="18">
        <v>569.7</v>
      </c>
      <c r="L7" s="18">
        <v>569.7</v>
      </c>
      <c r="M7" s="8"/>
      <c r="N7" s="20"/>
      <c r="O7" s="8"/>
      <c r="P7" s="8"/>
      <c r="Q7" s="8" t="s">
        <v>98</v>
      </c>
      <c r="R7" s="8" t="s">
        <v>99</v>
      </c>
      <c r="S7" s="8" t="s">
        <v>101</v>
      </c>
      <c r="T7" s="8" t="s">
        <v>99</v>
      </c>
      <c r="U7" s="8" t="s">
        <v>104</v>
      </c>
      <c r="V7" s="8" t="s">
        <v>104</v>
      </c>
    </row>
    <row r="8" spans="2:22" ht="15">
      <c r="B8" s="41">
        <v>3</v>
      </c>
      <c r="C8" s="64" t="s">
        <v>111</v>
      </c>
      <c r="D8" s="65"/>
      <c r="E8" s="8">
        <v>1</v>
      </c>
      <c r="F8" s="8">
        <v>4</v>
      </c>
      <c r="G8" s="8"/>
      <c r="H8" s="8">
        <v>1</v>
      </c>
      <c r="I8" s="8">
        <v>0</v>
      </c>
      <c r="J8" s="8">
        <v>1990</v>
      </c>
      <c r="K8" s="18">
        <v>276.2</v>
      </c>
      <c r="L8" s="18">
        <v>276.2</v>
      </c>
      <c r="M8" s="8"/>
      <c r="N8" s="20"/>
      <c r="O8" s="8"/>
      <c r="P8" s="8"/>
      <c r="Q8" s="8" t="s">
        <v>98</v>
      </c>
      <c r="R8" s="8" t="s">
        <v>99</v>
      </c>
      <c r="S8" s="8" t="s">
        <v>101</v>
      </c>
      <c r="T8" s="8" t="s">
        <v>99</v>
      </c>
      <c r="U8" s="8" t="s">
        <v>104</v>
      </c>
      <c r="V8" s="8" t="s">
        <v>104</v>
      </c>
    </row>
    <row r="9" spans="2:22" ht="15">
      <c r="B9" s="41">
        <v>4</v>
      </c>
      <c r="C9" s="64" t="s">
        <v>112</v>
      </c>
      <c r="D9" s="65"/>
      <c r="E9" s="8">
        <v>1</v>
      </c>
      <c r="F9" s="8">
        <v>6</v>
      </c>
      <c r="G9" s="8"/>
      <c r="H9" s="8">
        <v>1</v>
      </c>
      <c r="I9" s="8">
        <v>0</v>
      </c>
      <c r="J9" s="8">
        <v>1990</v>
      </c>
      <c r="K9" s="18">
        <v>392.7</v>
      </c>
      <c r="L9" s="18">
        <v>392.7</v>
      </c>
      <c r="M9" s="8"/>
      <c r="N9" s="20"/>
      <c r="O9" s="8"/>
      <c r="P9" s="8"/>
      <c r="Q9" s="8" t="s">
        <v>98</v>
      </c>
      <c r="R9" s="8" t="s">
        <v>99</v>
      </c>
      <c r="S9" s="8" t="s">
        <v>101</v>
      </c>
      <c r="T9" s="8" t="s">
        <v>99</v>
      </c>
      <c r="U9" s="8" t="s">
        <v>104</v>
      </c>
      <c r="V9" s="8" t="s">
        <v>104</v>
      </c>
    </row>
    <row r="10" spans="2:22" ht="15">
      <c r="B10" s="41">
        <v>5</v>
      </c>
      <c r="C10" s="64" t="s">
        <v>113</v>
      </c>
      <c r="D10" s="65"/>
      <c r="E10" s="8">
        <v>2</v>
      </c>
      <c r="F10" s="8">
        <v>12</v>
      </c>
      <c r="G10" s="8"/>
      <c r="H10" s="8">
        <v>2</v>
      </c>
      <c r="I10" s="8">
        <v>0</v>
      </c>
      <c r="J10" s="8">
        <v>1966</v>
      </c>
      <c r="K10" s="18">
        <v>566.23</v>
      </c>
      <c r="L10" s="18">
        <v>566.23</v>
      </c>
      <c r="M10" s="8"/>
      <c r="N10" s="20"/>
      <c r="O10" s="8"/>
      <c r="P10" s="8"/>
      <c r="Q10" s="8" t="s">
        <v>98</v>
      </c>
      <c r="R10" s="8" t="s">
        <v>99</v>
      </c>
      <c r="S10" s="8" t="s">
        <v>101</v>
      </c>
      <c r="T10" s="8" t="s">
        <v>99</v>
      </c>
      <c r="U10" s="8" t="s">
        <v>104</v>
      </c>
      <c r="V10" s="8" t="s">
        <v>104</v>
      </c>
    </row>
    <row r="11" spans="2:22" ht="15">
      <c r="B11" s="41">
        <v>6</v>
      </c>
      <c r="C11" s="64" t="s">
        <v>114</v>
      </c>
      <c r="D11" s="65"/>
      <c r="E11" s="8">
        <v>4</v>
      </c>
      <c r="F11" s="8">
        <v>16</v>
      </c>
      <c r="G11" s="8"/>
      <c r="H11" s="8">
        <v>1</v>
      </c>
      <c r="I11" s="8">
        <v>0</v>
      </c>
      <c r="J11" s="8">
        <v>1973</v>
      </c>
      <c r="K11" s="18">
        <v>626.42</v>
      </c>
      <c r="L11" s="18">
        <v>626.42</v>
      </c>
      <c r="M11" s="8"/>
      <c r="N11" s="20"/>
      <c r="O11" s="8"/>
      <c r="P11" s="8"/>
      <c r="Q11" s="8" t="s">
        <v>98</v>
      </c>
      <c r="R11" s="8" t="s">
        <v>99</v>
      </c>
      <c r="S11" s="8" t="s">
        <v>101</v>
      </c>
      <c r="T11" s="8" t="s">
        <v>99</v>
      </c>
      <c r="U11" s="8" t="s">
        <v>104</v>
      </c>
      <c r="V11" s="8" t="s">
        <v>104</v>
      </c>
    </row>
    <row r="12" spans="2:22" ht="15">
      <c r="B12" s="41">
        <v>7</v>
      </c>
      <c r="C12" s="64" t="s">
        <v>115</v>
      </c>
      <c r="D12" s="65"/>
      <c r="E12" s="8">
        <v>4</v>
      </c>
      <c r="F12" s="8">
        <v>56</v>
      </c>
      <c r="G12" s="8"/>
      <c r="H12" s="8">
        <v>5</v>
      </c>
      <c r="I12" s="8">
        <v>0</v>
      </c>
      <c r="J12" s="8">
        <v>1972</v>
      </c>
      <c r="K12" s="18">
        <v>3009.07</v>
      </c>
      <c r="L12" s="18">
        <v>3009.07</v>
      </c>
      <c r="M12" s="8"/>
      <c r="N12" s="20"/>
      <c r="O12" s="8"/>
      <c r="P12" s="8"/>
      <c r="Q12" s="8" t="s">
        <v>98</v>
      </c>
      <c r="R12" s="8" t="s">
        <v>99</v>
      </c>
      <c r="S12" s="8" t="s">
        <v>101</v>
      </c>
      <c r="T12" s="8" t="s">
        <v>99</v>
      </c>
      <c r="U12" s="8" t="s">
        <v>104</v>
      </c>
      <c r="V12" s="8" t="s">
        <v>104</v>
      </c>
    </row>
    <row r="13" spans="2:22" ht="15">
      <c r="B13" s="41">
        <v>8</v>
      </c>
      <c r="C13" s="45" t="s">
        <v>125</v>
      </c>
      <c r="D13" s="44"/>
      <c r="E13" s="8">
        <v>2</v>
      </c>
      <c r="F13" s="8">
        <v>12</v>
      </c>
      <c r="G13" s="8"/>
      <c r="H13" s="8">
        <v>2</v>
      </c>
      <c r="I13" s="8">
        <v>0</v>
      </c>
      <c r="J13" s="8">
        <v>1953</v>
      </c>
      <c r="K13" s="18">
        <v>567.2</v>
      </c>
      <c r="L13" s="18">
        <v>567.2</v>
      </c>
      <c r="M13" s="8"/>
      <c r="N13" s="20"/>
      <c r="O13" s="8"/>
      <c r="P13" s="8"/>
      <c r="Q13" s="8" t="s">
        <v>98</v>
      </c>
      <c r="R13" s="8" t="s">
        <v>99</v>
      </c>
      <c r="S13" s="8" t="s">
        <v>101</v>
      </c>
      <c r="T13" s="8" t="s">
        <v>99</v>
      </c>
      <c r="U13" s="8" t="s">
        <v>104</v>
      </c>
      <c r="V13" s="8" t="s">
        <v>104</v>
      </c>
    </row>
    <row r="14" spans="2:22" ht="15">
      <c r="B14" s="41">
        <v>9</v>
      </c>
      <c r="C14" s="45" t="s">
        <v>126</v>
      </c>
      <c r="D14" s="44"/>
      <c r="E14" s="8">
        <v>2</v>
      </c>
      <c r="F14" s="8">
        <v>8</v>
      </c>
      <c r="G14" s="8"/>
      <c r="H14" s="8">
        <v>2</v>
      </c>
      <c r="I14" s="8">
        <v>0</v>
      </c>
      <c r="J14" s="8">
        <v>1954</v>
      </c>
      <c r="K14" s="18">
        <v>485.3</v>
      </c>
      <c r="L14" s="18">
        <v>485.3</v>
      </c>
      <c r="M14" s="8"/>
      <c r="N14" s="20"/>
      <c r="O14" s="8"/>
      <c r="P14" s="8"/>
      <c r="Q14" s="8" t="s">
        <v>98</v>
      </c>
      <c r="R14" s="8" t="s">
        <v>99</v>
      </c>
      <c r="S14" s="8" t="s">
        <v>101</v>
      </c>
      <c r="T14" s="8" t="s">
        <v>99</v>
      </c>
      <c r="U14" s="8" t="s">
        <v>104</v>
      </c>
      <c r="V14" s="8" t="s">
        <v>104</v>
      </c>
    </row>
    <row r="15" spans="2:22" ht="15">
      <c r="B15" s="41">
        <v>10</v>
      </c>
      <c r="C15" s="45" t="s">
        <v>127</v>
      </c>
      <c r="D15" s="44"/>
      <c r="E15" s="8">
        <v>2</v>
      </c>
      <c r="F15" s="8">
        <v>8</v>
      </c>
      <c r="G15" s="8"/>
      <c r="H15" s="8">
        <v>2</v>
      </c>
      <c r="I15" s="8">
        <v>0</v>
      </c>
      <c r="J15" s="8">
        <v>1954</v>
      </c>
      <c r="K15" s="18">
        <v>479.9</v>
      </c>
      <c r="L15" s="18">
        <v>479.9</v>
      </c>
      <c r="M15" s="8"/>
      <c r="N15" s="20"/>
      <c r="O15" s="8"/>
      <c r="P15" s="8"/>
      <c r="Q15" s="8" t="s">
        <v>98</v>
      </c>
      <c r="R15" s="8" t="s">
        <v>99</v>
      </c>
      <c r="S15" s="8" t="s">
        <v>101</v>
      </c>
      <c r="T15" s="8" t="s">
        <v>99</v>
      </c>
      <c r="U15" s="8" t="s">
        <v>104</v>
      </c>
      <c r="V15" s="8" t="s">
        <v>104</v>
      </c>
    </row>
    <row r="16" spans="2:22" ht="15">
      <c r="B16" s="41">
        <v>11</v>
      </c>
      <c r="C16" s="45" t="s">
        <v>128</v>
      </c>
      <c r="D16" s="44"/>
      <c r="E16" s="8">
        <v>2</v>
      </c>
      <c r="F16" s="8">
        <v>12</v>
      </c>
      <c r="G16" s="8"/>
      <c r="H16" s="8">
        <v>2</v>
      </c>
      <c r="I16" s="8">
        <v>0</v>
      </c>
      <c r="J16" s="8">
        <v>1968</v>
      </c>
      <c r="K16" s="18">
        <v>571.6</v>
      </c>
      <c r="L16" s="18">
        <v>571.6</v>
      </c>
      <c r="M16" s="8"/>
      <c r="N16" s="20"/>
      <c r="O16" s="8"/>
      <c r="P16" s="8"/>
      <c r="Q16" s="8" t="s">
        <v>98</v>
      </c>
      <c r="R16" s="8" t="s">
        <v>99</v>
      </c>
      <c r="S16" s="8" t="s">
        <v>101</v>
      </c>
      <c r="T16" s="8" t="s">
        <v>99</v>
      </c>
      <c r="U16" s="8" t="s">
        <v>104</v>
      </c>
      <c r="V16" s="8" t="s">
        <v>104</v>
      </c>
    </row>
    <row r="17" spans="2:22" ht="15">
      <c r="B17" s="41">
        <v>12</v>
      </c>
      <c r="C17" s="45" t="s">
        <v>129</v>
      </c>
      <c r="D17" s="44"/>
      <c r="E17" s="8">
        <v>2</v>
      </c>
      <c r="F17" s="8">
        <v>16</v>
      </c>
      <c r="G17" s="8"/>
      <c r="H17" s="8">
        <v>2</v>
      </c>
      <c r="I17" s="8">
        <v>0</v>
      </c>
      <c r="J17" s="8">
        <v>1971</v>
      </c>
      <c r="K17" s="18">
        <v>631.95</v>
      </c>
      <c r="L17" s="18">
        <v>631.95</v>
      </c>
      <c r="M17" s="8"/>
      <c r="N17" s="20"/>
      <c r="O17" s="8"/>
      <c r="P17" s="8"/>
      <c r="Q17" s="8" t="s">
        <v>98</v>
      </c>
      <c r="R17" s="8" t="s">
        <v>99</v>
      </c>
      <c r="S17" s="8" t="s">
        <v>101</v>
      </c>
      <c r="T17" s="8" t="s">
        <v>99</v>
      </c>
      <c r="U17" s="8" t="s">
        <v>104</v>
      </c>
      <c r="V17" s="8" t="s">
        <v>104</v>
      </c>
    </row>
    <row r="18" spans="2:22" ht="15">
      <c r="B18" s="41">
        <v>13</v>
      </c>
      <c r="C18" s="45" t="s">
        <v>130</v>
      </c>
      <c r="D18" s="44"/>
      <c r="E18" s="8">
        <v>2</v>
      </c>
      <c r="F18" s="8">
        <v>16</v>
      </c>
      <c r="G18" s="8"/>
      <c r="H18" s="8">
        <v>2</v>
      </c>
      <c r="I18" s="8">
        <v>0</v>
      </c>
      <c r="J18" s="8">
        <v>1956</v>
      </c>
      <c r="K18" s="18">
        <v>619.05</v>
      </c>
      <c r="L18" s="18">
        <v>619.05</v>
      </c>
      <c r="M18" s="8"/>
      <c r="N18" s="20"/>
      <c r="O18" s="8"/>
      <c r="P18" s="8"/>
      <c r="Q18" s="8" t="s">
        <v>98</v>
      </c>
      <c r="R18" s="8" t="s">
        <v>99</v>
      </c>
      <c r="S18" s="8" t="s">
        <v>101</v>
      </c>
      <c r="T18" s="8" t="s">
        <v>99</v>
      </c>
      <c r="U18" s="8" t="s">
        <v>104</v>
      </c>
      <c r="V18" s="8" t="s">
        <v>104</v>
      </c>
    </row>
    <row r="19" spans="2:22" ht="15">
      <c r="B19" s="41">
        <v>14</v>
      </c>
      <c r="C19" s="45" t="s">
        <v>131</v>
      </c>
      <c r="D19" s="44"/>
      <c r="E19" s="8">
        <v>2</v>
      </c>
      <c r="F19" s="8">
        <v>16</v>
      </c>
      <c r="G19" s="8"/>
      <c r="H19" s="8">
        <v>2</v>
      </c>
      <c r="I19" s="8">
        <v>0</v>
      </c>
      <c r="J19" s="8">
        <v>1966</v>
      </c>
      <c r="K19" s="18">
        <v>635.6</v>
      </c>
      <c r="L19" s="18">
        <v>635.6</v>
      </c>
      <c r="M19" s="8"/>
      <c r="N19" s="20"/>
      <c r="O19" s="8"/>
      <c r="P19" s="8"/>
      <c r="Q19" s="8" t="s">
        <v>98</v>
      </c>
      <c r="R19" s="8" t="s">
        <v>99</v>
      </c>
      <c r="S19" s="8" t="s">
        <v>101</v>
      </c>
      <c r="T19" s="8" t="s">
        <v>99</v>
      </c>
      <c r="U19" s="8" t="s">
        <v>104</v>
      </c>
      <c r="V19" s="8" t="s">
        <v>104</v>
      </c>
    </row>
    <row r="20" spans="2:22" ht="15">
      <c r="B20" s="41">
        <v>15</v>
      </c>
      <c r="C20" s="45" t="s">
        <v>132</v>
      </c>
      <c r="D20" s="44"/>
      <c r="E20" s="8">
        <v>4</v>
      </c>
      <c r="F20" s="8">
        <v>40</v>
      </c>
      <c r="G20" s="8"/>
      <c r="H20" s="8">
        <v>4</v>
      </c>
      <c r="I20" s="8">
        <v>0</v>
      </c>
      <c r="J20" s="8">
        <v>1980</v>
      </c>
      <c r="K20" s="18">
        <v>2336.66</v>
      </c>
      <c r="L20" s="18">
        <v>2336.66</v>
      </c>
      <c r="M20" s="8"/>
      <c r="N20" s="20"/>
      <c r="O20" s="8"/>
      <c r="P20" s="8"/>
      <c r="Q20" s="8" t="s">
        <v>98</v>
      </c>
      <c r="R20" s="8" t="s">
        <v>99</v>
      </c>
      <c r="S20" s="8" t="s">
        <v>101</v>
      </c>
      <c r="T20" s="8" t="s">
        <v>99</v>
      </c>
      <c r="U20" s="8" t="s">
        <v>104</v>
      </c>
      <c r="V20" s="8" t="s">
        <v>104</v>
      </c>
    </row>
    <row r="21" spans="2:22" ht="15">
      <c r="B21" s="41">
        <v>16</v>
      </c>
      <c r="C21" s="45" t="s">
        <v>133</v>
      </c>
      <c r="D21" s="44"/>
      <c r="E21" s="8">
        <v>4</v>
      </c>
      <c r="F21" s="8">
        <v>40</v>
      </c>
      <c r="G21" s="8"/>
      <c r="H21" s="8">
        <v>4</v>
      </c>
      <c r="I21" s="8">
        <v>0</v>
      </c>
      <c r="J21" s="8">
        <v>1984</v>
      </c>
      <c r="K21" s="18">
        <v>2185.83</v>
      </c>
      <c r="L21" s="18">
        <v>2185.83</v>
      </c>
      <c r="M21" s="8"/>
      <c r="N21" s="20"/>
      <c r="O21" s="8"/>
      <c r="P21" s="8"/>
      <c r="Q21" s="8" t="s">
        <v>98</v>
      </c>
      <c r="R21" s="8" t="s">
        <v>99</v>
      </c>
      <c r="S21" s="8" t="s">
        <v>101</v>
      </c>
      <c r="T21" s="8" t="s">
        <v>99</v>
      </c>
      <c r="U21" s="8" t="s">
        <v>104</v>
      </c>
      <c r="V21" s="8" t="s">
        <v>104</v>
      </c>
    </row>
    <row r="22" spans="2:22" ht="15">
      <c r="B22" s="41">
        <v>17</v>
      </c>
      <c r="C22" s="45" t="s">
        <v>134</v>
      </c>
      <c r="D22" s="44"/>
      <c r="E22" s="8">
        <v>4</v>
      </c>
      <c r="F22" s="8">
        <v>56</v>
      </c>
      <c r="G22" s="8"/>
      <c r="H22" s="8">
        <v>4</v>
      </c>
      <c r="I22" s="8">
        <v>0</v>
      </c>
      <c r="J22" s="8">
        <v>1986</v>
      </c>
      <c r="K22" s="18">
        <v>3024.71</v>
      </c>
      <c r="L22" s="18">
        <v>3024.71</v>
      </c>
      <c r="M22" s="8"/>
      <c r="N22" s="20"/>
      <c r="O22" s="8"/>
      <c r="P22" s="8"/>
      <c r="Q22" s="8" t="s">
        <v>98</v>
      </c>
      <c r="R22" s="8" t="s">
        <v>99</v>
      </c>
      <c r="S22" s="8" t="s">
        <v>101</v>
      </c>
      <c r="T22" s="8" t="s">
        <v>99</v>
      </c>
      <c r="U22" s="8" t="s">
        <v>104</v>
      </c>
      <c r="V22" s="8" t="s">
        <v>104</v>
      </c>
    </row>
    <row r="23" spans="2:22" ht="15">
      <c r="B23" s="41">
        <v>18</v>
      </c>
      <c r="C23" s="45" t="s">
        <v>135</v>
      </c>
      <c r="D23" s="44"/>
      <c r="E23" s="8">
        <v>4</v>
      </c>
      <c r="F23" s="8">
        <v>40</v>
      </c>
      <c r="G23" s="8"/>
      <c r="H23" s="8">
        <v>4</v>
      </c>
      <c r="I23" s="8">
        <v>0</v>
      </c>
      <c r="J23" s="8">
        <v>1977</v>
      </c>
      <c r="K23" s="18">
        <v>1992.33</v>
      </c>
      <c r="L23" s="18">
        <v>1992.33</v>
      </c>
      <c r="M23" s="8"/>
      <c r="N23" s="20"/>
      <c r="O23" s="8"/>
      <c r="P23" s="8"/>
      <c r="Q23" s="8" t="s">
        <v>98</v>
      </c>
      <c r="R23" s="8" t="s">
        <v>99</v>
      </c>
      <c r="S23" s="8" t="s">
        <v>101</v>
      </c>
      <c r="T23" s="8" t="s">
        <v>99</v>
      </c>
      <c r="U23" s="8" t="s">
        <v>104</v>
      </c>
      <c r="V23" s="8" t="s">
        <v>104</v>
      </c>
    </row>
    <row r="24" spans="2:22" ht="15">
      <c r="B24" s="41">
        <v>19</v>
      </c>
      <c r="C24" s="45" t="s">
        <v>136</v>
      </c>
      <c r="D24" s="44"/>
      <c r="E24" s="8">
        <v>4</v>
      </c>
      <c r="F24" s="8">
        <v>24</v>
      </c>
      <c r="G24" s="8"/>
      <c r="H24" s="8">
        <v>2</v>
      </c>
      <c r="I24" s="8">
        <v>0</v>
      </c>
      <c r="J24" s="8">
        <v>1997</v>
      </c>
      <c r="K24" s="18">
        <v>1381.24</v>
      </c>
      <c r="L24" s="18">
        <v>1381.24</v>
      </c>
      <c r="M24" s="8"/>
      <c r="N24" s="20"/>
      <c r="O24" s="8"/>
      <c r="P24" s="8"/>
      <c r="Q24" s="8" t="s">
        <v>98</v>
      </c>
      <c r="R24" s="8" t="s">
        <v>99</v>
      </c>
      <c r="S24" s="8" t="s">
        <v>101</v>
      </c>
      <c r="T24" s="8" t="s">
        <v>99</v>
      </c>
      <c r="U24" s="8" t="s">
        <v>104</v>
      </c>
      <c r="V24" s="8" t="s">
        <v>104</v>
      </c>
    </row>
    <row r="25" spans="2:22" ht="15.75" customHeight="1">
      <c r="B25" s="41">
        <v>20</v>
      </c>
      <c r="C25" s="45" t="s">
        <v>116</v>
      </c>
      <c r="D25" s="44"/>
      <c r="E25" s="8">
        <v>2</v>
      </c>
      <c r="F25" s="8">
        <v>16</v>
      </c>
      <c r="G25" s="8"/>
      <c r="H25" s="8">
        <v>1</v>
      </c>
      <c r="I25" s="8">
        <v>0</v>
      </c>
      <c r="J25" s="8">
        <v>1950</v>
      </c>
      <c r="K25" s="18">
        <v>452.5</v>
      </c>
      <c r="L25" s="18">
        <v>452.5</v>
      </c>
      <c r="M25" s="8"/>
      <c r="N25" s="20"/>
      <c r="O25" s="8"/>
      <c r="P25" s="8"/>
      <c r="Q25" s="8" t="s">
        <v>98</v>
      </c>
      <c r="R25" s="8" t="s">
        <v>99</v>
      </c>
      <c r="S25" s="8" t="s">
        <v>101</v>
      </c>
      <c r="T25" s="8" t="s">
        <v>99</v>
      </c>
      <c r="U25" s="8" t="s">
        <v>104</v>
      </c>
      <c r="V25" s="8" t="s">
        <v>104</v>
      </c>
    </row>
    <row r="26" spans="2:22" ht="15">
      <c r="B26" s="41">
        <v>21</v>
      </c>
      <c r="C26" s="45" t="s">
        <v>117</v>
      </c>
      <c r="D26" s="44"/>
      <c r="E26" s="8">
        <v>4</v>
      </c>
      <c r="F26" s="8">
        <v>40</v>
      </c>
      <c r="G26" s="8"/>
      <c r="H26" s="8">
        <v>3</v>
      </c>
      <c r="I26" s="8">
        <v>0</v>
      </c>
      <c r="J26" s="8">
        <v>1978</v>
      </c>
      <c r="K26" s="18">
        <v>2036.96</v>
      </c>
      <c r="L26" s="18">
        <v>2036.96</v>
      </c>
      <c r="M26" s="8"/>
      <c r="N26" s="20"/>
      <c r="O26" s="8"/>
      <c r="P26" s="8"/>
      <c r="Q26" s="8" t="s">
        <v>98</v>
      </c>
      <c r="R26" s="8" t="s">
        <v>99</v>
      </c>
      <c r="S26" s="8" t="s">
        <v>101</v>
      </c>
      <c r="T26" s="8" t="s">
        <v>99</v>
      </c>
      <c r="U26" s="8" t="s">
        <v>104</v>
      </c>
      <c r="V26" s="8" t="s">
        <v>104</v>
      </c>
    </row>
    <row r="27" spans="2:22" ht="15">
      <c r="B27" s="41">
        <v>22</v>
      </c>
      <c r="C27" s="45" t="s">
        <v>118</v>
      </c>
      <c r="D27" s="44"/>
      <c r="E27" s="8">
        <v>1</v>
      </c>
      <c r="F27" s="8">
        <v>19</v>
      </c>
      <c r="G27" s="8"/>
      <c r="H27" s="8">
        <v>1</v>
      </c>
      <c r="I27" s="8">
        <v>0</v>
      </c>
      <c r="J27" s="8">
        <v>1953</v>
      </c>
      <c r="K27" s="18">
        <v>418.8</v>
      </c>
      <c r="L27" s="18">
        <v>418.8</v>
      </c>
      <c r="M27" s="8"/>
      <c r="N27" s="20"/>
      <c r="O27" s="8"/>
      <c r="P27" s="8"/>
      <c r="Q27" s="8" t="s">
        <v>98</v>
      </c>
      <c r="R27" s="8" t="s">
        <v>99</v>
      </c>
      <c r="S27" s="8" t="s">
        <v>101</v>
      </c>
      <c r="T27" s="8" t="s">
        <v>99</v>
      </c>
      <c r="U27" s="8" t="s">
        <v>104</v>
      </c>
      <c r="V27" s="8" t="s">
        <v>104</v>
      </c>
    </row>
    <row r="28" spans="2:22" ht="15">
      <c r="B28" s="41">
        <v>23</v>
      </c>
      <c r="C28" s="45" t="s">
        <v>119</v>
      </c>
      <c r="D28" s="44"/>
      <c r="E28" s="8">
        <v>1</v>
      </c>
      <c r="F28" s="8">
        <v>24</v>
      </c>
      <c r="G28" s="8"/>
      <c r="H28" s="8">
        <v>1</v>
      </c>
      <c r="I28" s="8">
        <v>0</v>
      </c>
      <c r="J28" s="8">
        <v>1982</v>
      </c>
      <c r="K28" s="37">
        <v>441.6</v>
      </c>
      <c r="L28" s="37">
        <v>441.6</v>
      </c>
      <c r="M28" s="8"/>
      <c r="N28" s="8"/>
      <c r="O28" s="8"/>
      <c r="P28" s="8"/>
      <c r="Q28" s="8" t="s">
        <v>98</v>
      </c>
      <c r="R28" s="8" t="s">
        <v>99</v>
      </c>
      <c r="S28" s="8" t="s">
        <v>101</v>
      </c>
      <c r="T28" s="8" t="s">
        <v>99</v>
      </c>
      <c r="U28" s="8" t="s">
        <v>104</v>
      </c>
      <c r="V28" s="8" t="s">
        <v>104</v>
      </c>
    </row>
    <row r="30" spans="2:21" ht="15" customHeight="1">
      <c r="B30" s="51" t="s">
        <v>138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2:21" ht="1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2:21" ht="15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</sheetData>
  <sheetProtection/>
  <mergeCells count="18">
    <mergeCell ref="C11:D11"/>
    <mergeCell ref="C12:D12"/>
    <mergeCell ref="C5:D5"/>
    <mergeCell ref="C6:D6"/>
    <mergeCell ref="C7:D7"/>
    <mergeCell ref="C8:D8"/>
    <mergeCell ref="C9:D9"/>
    <mergeCell ref="C10:D10"/>
    <mergeCell ref="B3:B4"/>
    <mergeCell ref="B30:U32"/>
    <mergeCell ref="R1:V1"/>
    <mergeCell ref="C2:U2"/>
    <mergeCell ref="C3:D4"/>
    <mergeCell ref="E3:I3"/>
    <mergeCell ref="J3:J4"/>
    <mergeCell ref="K3:P3"/>
    <mergeCell ref="Q3:T3"/>
    <mergeCell ref="U3:V3"/>
  </mergeCells>
  <printOptions/>
  <pageMargins left="0.7086614173228346" right="0.7086614173228346" top="0.7480314960629921" bottom="0.7480314960629921" header="0" footer="0"/>
  <pageSetup fitToWidth="0" fitToHeight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2021-11-01T13:45:45Z</dcterms:modified>
  <cp:category/>
  <cp:version/>
  <cp:contentType/>
  <cp:contentStatus/>
</cp:coreProperties>
</file>