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2020" sheetId="1" r:id="rId1"/>
  </sheets>
  <definedNames>
    <definedName name="_xlnm.Print_Area" localSheetId="0">'2020'!$A$1:$S$39</definedName>
  </definedNames>
  <calcPr fullCalcOnLoad="1"/>
</workbook>
</file>

<file path=xl/sharedStrings.xml><?xml version="1.0" encoding="utf-8"?>
<sst xmlns="http://schemas.openxmlformats.org/spreadsheetml/2006/main" count="49" uniqueCount="45">
  <si>
    <t>(грн)</t>
  </si>
  <si>
    <t>усього</t>
  </si>
  <si>
    <t>Додаток 5</t>
  </si>
  <si>
    <t>Трансферти з інших місцевих бюджетів</t>
  </si>
  <si>
    <t>Трансферти іншим бюджетам</t>
  </si>
  <si>
    <t>дотація на:</t>
  </si>
  <si>
    <t>загального фонду на:</t>
  </si>
  <si>
    <t>спеціального фонду на:</t>
  </si>
  <si>
    <t>субвенція</t>
  </si>
  <si>
    <t xml:space="preserve">до рішення Березанської міської ради                      </t>
  </si>
  <si>
    <t>Секретар ради</t>
  </si>
  <si>
    <t>Міжбюджетні трансферти на 2020 рік</t>
  </si>
  <si>
    <t>Найменування бюджету - одержувача/ надавача міжбюджетного трансферту</t>
  </si>
  <si>
    <t>найменування трансферту</t>
  </si>
  <si>
    <t>Олег СИВАК</t>
  </si>
  <si>
    <t>Бюджет Березанської міської об’єднаної територіальної громади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</si>
  <si>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</si>
  <si>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3п</t>
  </si>
  <si>
    <t>5п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</si>
  <si>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</si>
  <si>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6п</t>
  </si>
  <si>
    <t>7п</t>
  </si>
  <si>
    <t xml:space="preserve">Субвенція з місцевого бюджету на здійснення переданих видатків у сфері освіти за рахунок коштів освітньої субвенції (на виплату зар.плати пед.працівникам ІРЦ) </t>
  </si>
  <si>
    <t>8п</t>
  </si>
  <si>
    <t>Інші субвенції з місцевого бюджету на медичне обслуговування громадян, які постраждали внаслідок Чорнобильської катастрофи</t>
  </si>
  <si>
    <t>Інші субвенції з місцевого бюджету на співфінансування заходів по Програмі енергозбереження та підвищення енергоефективності Київської області на 2017-2020 роки</t>
  </si>
  <si>
    <t>Субвенція з місцевого бюджету на здійснення переданих видатків у сфері охорони здоров`я за рахунок коштів медичної субвенції, на лікування хворих на цукровий та нецукровий діабет - 93300грн.;  делеговані повноваження з бюджету Баришівського району - 294700грн.</t>
  </si>
  <si>
    <t>Код бюджету</t>
  </si>
  <si>
    <t>Код Типової програмної класифікації видатків та кредитування місцевого бюджету</t>
  </si>
  <si>
    <t>(код бюджету)</t>
  </si>
  <si>
    <t>9п</t>
  </si>
  <si>
    <t>Субвенція з місцевого бюджету на здійснення підтримки окремих закладів та заходів у системі охорони здоров'я  на підтримку окремих закладів охорони здоров'я, які надають первинну, вторинну (спеціалізовану), третинну (високоспеціалізовану) та екстрену медичну допомогу за програмою державних гарантій медичного обслуговування населення - 864000грн. та на лікування хворих на цукровий діабет інсуліном та нецукровий діабет десмопресином - 290100грн;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</si>
  <si>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</si>
  <si>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10п</t>
  </si>
  <si>
    <t>11п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</si>
  <si>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</si>
  <si>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за рахунок залишку коштів освітньої субвенції, що утворився на початок бюджетного періоду</t>
  </si>
  <si>
    <t>4п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</si>
  <si>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інвал. (учасник АТО- придбання житла = 940626,36грн)</t>
  </si>
  <si>
    <t>12п</t>
  </si>
  <si>
    <t>16п</t>
  </si>
  <si>
    <t>17п</t>
  </si>
  <si>
    <t>Субвенція з місцевого бюджету на співфінансування інвестиційних проектів по Програмі будівництва, реконструкції та ремонту об`єктів інфраструктури Київської області на 2016-2020 роки; дооснащення медамбулаторій - 19792</t>
  </si>
  <si>
    <t>від 06.08.2020  № 1078-92-VII</t>
  </si>
  <si>
    <t>Про бюджет Березанської міської об’єднаної територіальної громади на 2020 рік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</si>
</sst>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0.0;[Red]0.0"/>
    <numFmt numFmtId="189" formatCode="0.00;[Red]0.0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 Cyr"/>
      <family val="0"/>
    </font>
    <font>
      <u val="single"/>
      <sz val="9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5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3" fillId="0" borderId="0" xfId="0" applyFont="1" applyAlignment="1">
      <alignment horizontal="left"/>
    </xf>
    <xf numFmtId="0" fontId="2" fillId="0" borderId="0" xfId="0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7" fontId="27" fillId="0" borderId="13" xfId="0" applyNumberFormat="1" applyFont="1" applyBorder="1" applyAlignment="1">
      <alignment horizontal="center" vertical="center" wrapText="1"/>
    </xf>
    <xf numFmtId="187" fontId="27" fillId="0" borderId="10" xfId="0" applyNumberFormat="1" applyFont="1" applyBorder="1" applyAlignment="1">
      <alignment horizontal="center" vertical="center" wrapText="1"/>
    </xf>
    <xf numFmtId="18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7" fontId="22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187" fontId="27" fillId="0" borderId="12" xfId="0" applyNumberFormat="1" applyFont="1" applyBorder="1" applyAlignment="1">
      <alignment horizontal="center" vertical="center" wrapText="1"/>
    </xf>
    <xf numFmtId="187" fontId="27" fillId="0" borderId="15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89" fontId="22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textRotation="90" wrapText="1"/>
    </xf>
    <xf numFmtId="0" fontId="1" fillId="0" borderId="19" xfId="0" applyFont="1" applyBorder="1" applyAlignment="1">
      <alignment horizontal="left" vertical="center" textRotation="90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2.75"/>
  <cols>
    <col min="1" max="1" width="3.875" style="8" customWidth="1"/>
    <col min="2" max="2" width="12.875" style="3" customWidth="1"/>
    <col min="3" max="3" width="35.75390625" style="3" customWidth="1"/>
    <col min="4" max="4" width="10.125" style="3" customWidth="1"/>
    <col min="5" max="5" width="9.625" style="3" customWidth="1"/>
    <col min="6" max="9" width="9.25390625" style="3" customWidth="1"/>
    <col min="10" max="10" width="9.875" style="3" customWidth="1"/>
    <col min="11" max="11" width="9.00390625" style="3" customWidth="1"/>
    <col min="12" max="12" width="10.25390625" style="3" customWidth="1"/>
    <col min="13" max="13" width="10.375" style="3" customWidth="1"/>
    <col min="14" max="14" width="5.00390625" style="3" customWidth="1"/>
    <col min="15" max="15" width="12.625" style="23" customWidth="1"/>
    <col min="16" max="16" width="3.625" style="3" customWidth="1"/>
    <col min="17" max="17" width="9.625" style="3" customWidth="1"/>
    <col min="18" max="18" width="8.25390625" style="3" customWidth="1"/>
    <col min="19" max="19" width="12.25390625" style="23" customWidth="1"/>
    <col min="20" max="16384" width="9.125" style="3" customWidth="1"/>
  </cols>
  <sheetData>
    <row r="1" spans="2:19" ht="15">
      <c r="B1" s="65"/>
      <c r="C1" s="66"/>
      <c r="N1" s="58" t="s">
        <v>2</v>
      </c>
      <c r="O1" s="59"/>
      <c r="P1" s="59"/>
      <c r="Q1" s="59"/>
      <c r="R1" s="59"/>
      <c r="S1" s="59"/>
    </row>
    <row r="2" spans="1:20" ht="14.25" customHeight="1">
      <c r="A2" s="67">
        <v>10514000000</v>
      </c>
      <c r="B2" s="68"/>
      <c r="N2" s="60" t="s">
        <v>9</v>
      </c>
      <c r="O2" s="59"/>
      <c r="P2" s="59"/>
      <c r="Q2" s="59"/>
      <c r="R2" s="59"/>
      <c r="S2" s="59"/>
      <c r="T2" s="2"/>
    </row>
    <row r="3" spans="1:20" ht="31.5" customHeight="1">
      <c r="A3" s="69" t="s">
        <v>29</v>
      </c>
      <c r="B3" s="70"/>
      <c r="N3" s="61" t="s">
        <v>44</v>
      </c>
      <c r="O3" s="61"/>
      <c r="P3" s="61"/>
      <c r="Q3" s="61"/>
      <c r="R3" s="61"/>
      <c r="S3" s="61"/>
      <c r="T3" s="2"/>
    </row>
    <row r="4" spans="2:20" ht="15" customHeight="1">
      <c r="B4" s="4"/>
      <c r="C4" s="4"/>
      <c r="N4" s="62" t="s">
        <v>43</v>
      </c>
      <c r="O4" s="59"/>
      <c r="P4" s="59"/>
      <c r="Q4" s="59"/>
      <c r="R4" s="59"/>
      <c r="S4" s="59"/>
      <c r="T4" s="2"/>
    </row>
    <row r="5" spans="2:3" ht="12.75">
      <c r="B5" s="4"/>
      <c r="C5" s="4"/>
    </row>
    <row r="6" spans="2:19" ht="18.75">
      <c r="B6" s="63" t="s">
        <v>11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3:13" ht="18.75">
      <c r="C7" s="4"/>
      <c r="E7" s="1"/>
      <c r="F7" s="1"/>
      <c r="G7" s="1"/>
      <c r="H7" s="1"/>
      <c r="I7" s="1"/>
      <c r="J7" s="1"/>
      <c r="K7" s="1"/>
      <c r="L7" s="1"/>
      <c r="M7" s="1"/>
    </row>
    <row r="8" spans="2:19" ht="12.75">
      <c r="B8" s="5"/>
      <c r="S8" s="28" t="s">
        <v>0</v>
      </c>
    </row>
    <row r="9" spans="2:19" s="18" customFormat="1" ht="18" customHeight="1">
      <c r="B9" s="71" t="s">
        <v>27</v>
      </c>
      <c r="C9" s="71" t="s">
        <v>12</v>
      </c>
      <c r="D9" s="48" t="s">
        <v>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48" t="s">
        <v>4</v>
      </c>
      <c r="Q9" s="49"/>
      <c r="R9" s="49"/>
      <c r="S9" s="50"/>
    </row>
    <row r="10" spans="2:19" s="18" customFormat="1" ht="15.75" customHeight="1">
      <c r="B10" s="72"/>
      <c r="C10" s="72"/>
      <c r="D10" s="79" t="s">
        <v>5</v>
      </c>
      <c r="E10" s="49" t="s">
        <v>8</v>
      </c>
      <c r="F10" s="49"/>
      <c r="G10" s="49"/>
      <c r="H10" s="49"/>
      <c r="I10" s="49"/>
      <c r="J10" s="49"/>
      <c r="K10" s="49"/>
      <c r="L10" s="49"/>
      <c r="M10" s="49"/>
      <c r="N10" s="50"/>
      <c r="O10" s="56" t="s">
        <v>1</v>
      </c>
      <c r="P10" s="73" t="s">
        <v>5</v>
      </c>
      <c r="Q10" s="49"/>
      <c r="R10" s="50"/>
      <c r="S10" s="56" t="s">
        <v>1</v>
      </c>
    </row>
    <row r="11" spans="2:19" s="18" customFormat="1" ht="66" customHeight="1">
      <c r="B11" s="72"/>
      <c r="C11" s="72"/>
      <c r="D11" s="80"/>
      <c r="E11" s="48" t="s">
        <v>6</v>
      </c>
      <c r="F11" s="49"/>
      <c r="G11" s="49"/>
      <c r="H11" s="49"/>
      <c r="I11" s="49"/>
      <c r="J11" s="49"/>
      <c r="K11" s="49"/>
      <c r="L11" s="49"/>
      <c r="M11" s="36"/>
      <c r="N11" s="45" t="s">
        <v>7</v>
      </c>
      <c r="O11" s="57"/>
      <c r="P11" s="74"/>
      <c r="Q11" s="48" t="s">
        <v>7</v>
      </c>
      <c r="R11" s="50"/>
      <c r="S11" s="57"/>
    </row>
    <row r="12" spans="2:19" s="18" customFormat="1" ht="15.75" customHeight="1">
      <c r="B12" s="72"/>
      <c r="C12" s="72"/>
      <c r="D12" s="48" t="s">
        <v>13</v>
      </c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7"/>
      <c r="P12" s="48" t="s">
        <v>13</v>
      </c>
      <c r="Q12" s="49"/>
      <c r="R12" s="50"/>
      <c r="S12" s="57"/>
    </row>
    <row r="13" spans="2:19" s="16" customFormat="1" ht="59.25" customHeight="1">
      <c r="B13" s="72"/>
      <c r="C13" s="72"/>
      <c r="D13" s="53">
        <v>41040200</v>
      </c>
      <c r="E13" s="53">
        <v>41051000</v>
      </c>
      <c r="F13" s="53">
        <v>41051100</v>
      </c>
      <c r="G13" s="53">
        <v>41051200</v>
      </c>
      <c r="H13" s="53">
        <v>41051400</v>
      </c>
      <c r="I13" s="53">
        <v>41051500</v>
      </c>
      <c r="J13" s="53">
        <v>41051600</v>
      </c>
      <c r="K13" s="53">
        <v>41053900</v>
      </c>
      <c r="L13" s="53">
        <v>41055000</v>
      </c>
      <c r="M13" s="53">
        <v>41050400</v>
      </c>
      <c r="N13" s="53"/>
      <c r="O13" s="57"/>
      <c r="P13" s="12"/>
      <c r="Q13" s="12">
        <v>41053700</v>
      </c>
      <c r="R13" s="12">
        <v>41053900</v>
      </c>
      <c r="S13" s="57"/>
    </row>
    <row r="14" spans="2:19" s="15" customFormat="1" ht="55.5" customHeight="1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48" t="s">
        <v>28</v>
      </c>
      <c r="Q14" s="49"/>
      <c r="R14" s="50"/>
      <c r="S14" s="54"/>
    </row>
    <row r="15" spans="2:19" s="15" customFormat="1" ht="19.5" customHeight="1">
      <c r="B15" s="55"/>
      <c r="C15" s="55"/>
      <c r="D15" s="55"/>
      <c r="E15" s="55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11"/>
      <c r="Q15" s="37">
        <v>9750</v>
      </c>
      <c r="R15" s="38">
        <v>9770</v>
      </c>
      <c r="S15" s="55"/>
    </row>
    <row r="16" spans="2:19" s="15" customFormat="1" ht="15">
      <c r="B16" s="11">
        <v>1</v>
      </c>
      <c r="C16" s="11">
        <v>2</v>
      </c>
      <c r="D16" s="17">
        <v>3</v>
      </c>
      <c r="E16" s="37">
        <v>4</v>
      </c>
      <c r="F16" s="41">
        <v>5</v>
      </c>
      <c r="G16" s="38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  <c r="N16" s="11">
        <v>13</v>
      </c>
      <c r="O16" s="24">
        <v>14</v>
      </c>
      <c r="P16" s="11">
        <v>15</v>
      </c>
      <c r="Q16" s="11">
        <v>16</v>
      </c>
      <c r="R16" s="11">
        <v>17</v>
      </c>
      <c r="S16" s="24">
        <v>18</v>
      </c>
    </row>
    <row r="17" spans="2:19" s="18" customFormat="1" ht="39" customHeight="1">
      <c r="B17" s="30">
        <v>10514000000</v>
      </c>
      <c r="C17" s="29" t="s">
        <v>15</v>
      </c>
      <c r="D17" s="31">
        <v>4232400</v>
      </c>
      <c r="E17" s="39">
        <v>1236370</v>
      </c>
      <c r="F17" s="42">
        <v>479000</v>
      </c>
      <c r="G17" s="40">
        <f>241017-10314</f>
        <v>230703</v>
      </c>
      <c r="H17" s="32">
        <v>635723</v>
      </c>
      <c r="I17" s="32">
        <f>93300+294700+10000</f>
        <v>398000</v>
      </c>
      <c r="J17" s="32">
        <v>18300</v>
      </c>
      <c r="K17" s="32">
        <v>1511200</v>
      </c>
      <c r="L17" s="32">
        <f>864000+290100</f>
        <v>1154100</v>
      </c>
      <c r="M17" s="34">
        <v>940626.36</v>
      </c>
      <c r="N17" s="33"/>
      <c r="O17" s="44">
        <f>D17+E17+G17+H17+I17+J17+K17+L17+M17+F17</f>
        <v>10836422.36</v>
      </c>
      <c r="P17" s="30"/>
      <c r="Q17" s="33">
        <f>1487750+585884+19792</f>
        <v>2093426</v>
      </c>
      <c r="R17" s="33">
        <v>374750</v>
      </c>
      <c r="S17" s="35">
        <f>P17+Q17+R17</f>
        <v>2468176</v>
      </c>
    </row>
    <row r="19" spans="2:19" ht="3.75" customHeight="1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</row>
    <row r="20" spans="2:19" ht="13.5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25"/>
      <c r="P20" s="7"/>
      <c r="Q20" s="7"/>
      <c r="R20" s="7"/>
      <c r="S20" s="25"/>
    </row>
    <row r="21" spans="1:19" ht="15" customHeight="1">
      <c r="A21" s="21" t="s">
        <v>17</v>
      </c>
      <c r="B21" s="46" t="s">
        <v>16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7.25" customHeight="1">
      <c r="A22" s="21" t="s">
        <v>37</v>
      </c>
      <c r="B22" s="46" t="s">
        <v>22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7.25" customHeight="1">
      <c r="A23" s="21" t="s">
        <v>18</v>
      </c>
      <c r="B23" s="46" t="s">
        <v>36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5" customHeight="1">
      <c r="A24" s="21" t="s">
        <v>20</v>
      </c>
      <c r="B24" s="46" t="s">
        <v>19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1:19" ht="15" customHeight="1">
      <c r="A25" s="21" t="s">
        <v>21</v>
      </c>
      <c r="B25" s="46" t="s">
        <v>32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</row>
    <row r="26" spans="1:19" ht="30" customHeight="1">
      <c r="A26" s="21" t="s">
        <v>23</v>
      </c>
      <c r="B26" s="46" t="s">
        <v>26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2" ht="15.75" customHeight="1">
      <c r="A27" s="21" t="s">
        <v>30</v>
      </c>
      <c r="B27" s="3" t="s">
        <v>35</v>
      </c>
    </row>
    <row r="28" spans="1:19" ht="15" customHeight="1">
      <c r="A28" s="21" t="s">
        <v>33</v>
      </c>
      <c r="B28" s="46" t="s">
        <v>24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1:19" ht="45" customHeight="1">
      <c r="A29" s="21" t="s">
        <v>34</v>
      </c>
      <c r="B29" s="46" t="s">
        <v>31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</row>
    <row r="30" spans="1:19" ht="28.5" customHeight="1">
      <c r="A30" s="21" t="s">
        <v>39</v>
      </c>
      <c r="B30" s="78" t="s">
        <v>38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43"/>
      <c r="S30" s="43"/>
    </row>
    <row r="31" spans="1:19" ht="15" customHeight="1">
      <c r="A31" s="8" t="s">
        <v>40</v>
      </c>
      <c r="B31" s="46" t="s">
        <v>42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7.25" customHeight="1">
      <c r="A32" s="8" t="s">
        <v>41</v>
      </c>
      <c r="B32" s="46" t="s">
        <v>25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2:19" ht="11.25" customHeight="1">
      <c r="B33" s="2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/>
      <c r="P33" s="20"/>
      <c r="Q33" s="20"/>
      <c r="R33" s="20"/>
      <c r="S33" s="26"/>
    </row>
    <row r="34" spans="2:19" ht="5.25" customHeight="1">
      <c r="B34" s="22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/>
      <c r="P34" s="20"/>
      <c r="Q34" s="20"/>
      <c r="R34" s="20"/>
      <c r="S34" s="26"/>
    </row>
    <row r="35" spans="2:19" ht="11.25" customHeight="1" hidden="1">
      <c r="B35" s="22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/>
      <c r="P35" s="20"/>
      <c r="Q35" s="20"/>
      <c r="R35" s="20"/>
      <c r="S35" s="26"/>
    </row>
    <row r="36" spans="2:19" ht="11.25" customHeight="1" hidden="1">
      <c r="B36" s="22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/>
      <c r="P36" s="20"/>
      <c r="Q36" s="20"/>
      <c r="R36" s="20"/>
      <c r="S36" s="26"/>
    </row>
    <row r="37" spans="2:19" ht="11.25" customHeight="1" hidden="1">
      <c r="B37" s="22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  <c r="P37" s="20"/>
      <c r="Q37" s="20"/>
      <c r="R37" s="20"/>
      <c r="S37" s="26"/>
    </row>
    <row r="38" spans="1:19" s="9" customFormat="1" ht="18.75">
      <c r="A38" s="13" t="s">
        <v>10</v>
      </c>
      <c r="B38" s="14"/>
      <c r="C38" s="14"/>
      <c r="K38" s="19" t="s">
        <v>14</v>
      </c>
      <c r="O38" s="27"/>
      <c r="P38" s="10"/>
      <c r="S38" s="27"/>
    </row>
    <row r="40" spans="2:19" ht="12.75">
      <c r="B40" s="46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</row>
  </sheetData>
  <sheetProtection/>
  <mergeCells count="47">
    <mergeCell ref="H13:H15"/>
    <mergeCell ref="I13:I15"/>
    <mergeCell ref="B25:S25"/>
    <mergeCell ref="D10:D11"/>
    <mergeCell ref="E13:E15"/>
    <mergeCell ref="B23:S23"/>
    <mergeCell ref="M13:M15"/>
    <mergeCell ref="B40:S40"/>
    <mergeCell ref="B19:S19"/>
    <mergeCell ref="Q11:R11"/>
    <mergeCell ref="P12:R12"/>
    <mergeCell ref="O10:O15"/>
    <mergeCell ref="J13:J15"/>
    <mergeCell ref="L13:L15"/>
    <mergeCell ref="G13:G15"/>
    <mergeCell ref="B29:S29"/>
    <mergeCell ref="B30:Q30"/>
    <mergeCell ref="A2:B2"/>
    <mergeCell ref="A3:B3"/>
    <mergeCell ref="P9:S9"/>
    <mergeCell ref="E11:L11"/>
    <mergeCell ref="C9:C15"/>
    <mergeCell ref="B9:B15"/>
    <mergeCell ref="E10:N10"/>
    <mergeCell ref="P10:P11"/>
    <mergeCell ref="Q10:R10"/>
    <mergeCell ref="D12:N12"/>
    <mergeCell ref="N1:S1"/>
    <mergeCell ref="N2:S2"/>
    <mergeCell ref="N3:S3"/>
    <mergeCell ref="N4:S4"/>
    <mergeCell ref="B6:S6"/>
    <mergeCell ref="P14:R14"/>
    <mergeCell ref="D13:D15"/>
    <mergeCell ref="F13:F15"/>
    <mergeCell ref="B1:C1"/>
    <mergeCell ref="K13:K15"/>
    <mergeCell ref="B31:S31"/>
    <mergeCell ref="B32:S32"/>
    <mergeCell ref="D9:O9"/>
    <mergeCell ref="B21:S21"/>
    <mergeCell ref="B22:S22"/>
    <mergeCell ref="B24:S24"/>
    <mergeCell ref="B26:S26"/>
    <mergeCell ref="B28:S28"/>
    <mergeCell ref="N13:N15"/>
    <mergeCell ref="S10:S15"/>
  </mergeCells>
  <printOptions/>
  <pageMargins left="0.25" right="0.1968503937007874" top="0.4724409448818898" bottom="0.2755905511811024" header="0.1968503937007874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Користувач Windows</cp:lastModifiedBy>
  <cp:lastPrinted>2020-08-07T10:13:57Z</cp:lastPrinted>
  <dcterms:created xsi:type="dcterms:W3CDTF">2018-12-04T09:08:53Z</dcterms:created>
  <dcterms:modified xsi:type="dcterms:W3CDTF">2020-08-12T07:22:47Z</dcterms:modified>
  <cp:category/>
  <cp:version/>
  <cp:contentType/>
  <cp:contentStatus/>
</cp:coreProperties>
</file>